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680" activeTab="2"/>
  </bookViews>
  <sheets>
    <sheet name="1 полуг 2024" sheetId="1" r:id="rId1"/>
    <sheet name="2 полуг 2024" sheetId="5" r:id="rId2"/>
    <sheet name="2 полуг 2024 (2)" sheetId="6" r:id="rId3"/>
    <sheet name="возврат обеспеч" sheetId="2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"/>
</calcChain>
</file>

<file path=xl/sharedStrings.xml><?xml version="1.0" encoding="utf-8"?>
<sst xmlns="http://schemas.openxmlformats.org/spreadsheetml/2006/main" count="337" uniqueCount="156">
  <si>
    <t>№ п/п</t>
  </si>
  <si>
    <t>Поставщик</t>
  </si>
  <si>
    <t>№ контракта</t>
  </si>
  <si>
    <t>Дата контракта</t>
  </si>
  <si>
    <t>Срок исполнения</t>
  </si>
  <si>
    <t>Сумма контракта</t>
  </si>
  <si>
    <t>Объект закупки</t>
  </si>
  <si>
    <t>№реестр.записи</t>
  </si>
  <si>
    <t>статус контракта</t>
  </si>
  <si>
    <t>Контракты на 1 полугодие, 1 квартал  2024 год</t>
  </si>
  <si>
    <t>ООО РН-Карт</t>
  </si>
  <si>
    <t>ООО ТД«Хлеб.з-д Стандарт»</t>
  </si>
  <si>
    <t>АО Молоко</t>
  </si>
  <si>
    <t>ООО Ладья</t>
  </si>
  <si>
    <t>ООО ТД "Янтарное семечко"</t>
  </si>
  <si>
    <t>ИП Журилко В.А.</t>
  </si>
  <si>
    <t>ИП Сурикова Л.В.</t>
  </si>
  <si>
    <t>ООО "АртТрейд "</t>
  </si>
  <si>
    <t>бензин</t>
  </si>
  <si>
    <t>хлеб</t>
  </si>
  <si>
    <t>Масло сливоч.</t>
  </si>
  <si>
    <t>творог</t>
  </si>
  <si>
    <t>молочка и сметана</t>
  </si>
  <si>
    <t>рыба и консерва</t>
  </si>
  <si>
    <t>мясо птицы</t>
  </si>
  <si>
    <t>крупы</t>
  </si>
  <si>
    <r>
      <t>прочие продукты  (</t>
    </r>
    <r>
      <rPr>
        <sz val="10"/>
        <color theme="1"/>
        <rFont val="Times New Roman"/>
        <family val="1"/>
        <charset val="204"/>
      </rPr>
      <t>кофе, какао, дрожжи, лавр,  горох крупа</t>
    </r>
    <r>
      <rPr>
        <sz val="12"/>
        <color theme="1"/>
        <rFont val="Times New Roman"/>
        <family val="1"/>
        <charset val="204"/>
      </rPr>
      <t>)</t>
    </r>
  </si>
  <si>
    <t>сгущ. Молоко</t>
  </si>
  <si>
    <t xml:space="preserve">сыр </t>
  </si>
  <si>
    <t>сахар</t>
  </si>
  <si>
    <t>овощи св. 1 кв.</t>
  </si>
  <si>
    <t xml:space="preserve">яйцо  </t>
  </si>
  <si>
    <t>мясо гов. + печень гов.</t>
  </si>
  <si>
    <t>крупа рис</t>
  </si>
  <si>
    <t>кисель, чай</t>
  </si>
  <si>
    <t>масло растит.</t>
  </si>
  <si>
    <t>тушенка гов.</t>
  </si>
  <si>
    <t>Фрукты (яблоки) 1кв.</t>
  </si>
  <si>
    <t>повидло</t>
  </si>
  <si>
    <t>сок</t>
  </si>
  <si>
    <t>компотная смесь</t>
  </si>
  <si>
    <t>горох конс.</t>
  </si>
  <si>
    <t>шиповник</t>
  </si>
  <si>
    <r>
      <t>конс.овощи (</t>
    </r>
    <r>
      <rPr>
        <sz val="10"/>
        <color theme="1"/>
        <rFont val="Times New Roman"/>
        <family val="1"/>
        <charset val="204"/>
      </rPr>
      <t>икра, том.паста, кукуруза, огурц.конс</t>
    </r>
    <r>
      <rPr>
        <sz val="12"/>
        <color theme="1"/>
        <rFont val="Times New Roman"/>
        <family val="1"/>
        <charset val="204"/>
      </rPr>
      <t>)</t>
    </r>
  </si>
  <si>
    <r>
      <t>прочие прод.пит. (кондит.сахар.изд.) (</t>
    </r>
    <r>
      <rPr>
        <sz val="10"/>
        <color theme="1"/>
        <rFont val="Times New Roman"/>
        <family val="1"/>
        <charset val="204"/>
      </rPr>
      <t>шоколад.,зефир,конфеты</t>
    </r>
    <r>
      <rPr>
        <sz val="12"/>
        <color theme="1"/>
        <rFont val="Times New Roman"/>
        <family val="1"/>
        <charset val="204"/>
      </rPr>
      <t>)</t>
    </r>
  </si>
  <si>
    <t>ЭА-1/2024</t>
  </si>
  <si>
    <t>ЭА-3/2024</t>
  </si>
  <si>
    <t>ЭА-4/2024</t>
  </si>
  <si>
    <t>ЭА-5/2024</t>
  </si>
  <si>
    <t>ЭА-6/2024</t>
  </si>
  <si>
    <t>ЭА-2/2024</t>
  </si>
  <si>
    <t>ЭА-7/2024</t>
  </si>
  <si>
    <t>ЭА-8/2024</t>
  </si>
  <si>
    <t>ЭА-9/2024</t>
  </si>
  <si>
    <t>ЭА-13/2024</t>
  </si>
  <si>
    <t>ЭА-14/2024</t>
  </si>
  <si>
    <t>ЭА-12/2024</t>
  </si>
  <si>
    <t>ЭА-10/2024</t>
  </si>
  <si>
    <t>ЭА-11/2024</t>
  </si>
  <si>
    <t>ЭА-19/2024</t>
  </si>
  <si>
    <t>ЭА-15/2024</t>
  </si>
  <si>
    <t>ЭА-17/2024</t>
  </si>
  <si>
    <t>ЭА-16/2024</t>
  </si>
  <si>
    <t>ЭА-18/2024</t>
  </si>
  <si>
    <t>ЭА-22/2024</t>
  </si>
  <si>
    <t>ЭА-27/2024</t>
  </si>
  <si>
    <t>ЭА-23/2024</t>
  </si>
  <si>
    <t>ЭА-20/2024</t>
  </si>
  <si>
    <t>ЭА-24/2024</t>
  </si>
  <si>
    <t>ЭА-25/2024</t>
  </si>
  <si>
    <t>ЭА-28/2024</t>
  </si>
  <si>
    <t>ЭА-21/2024</t>
  </si>
  <si>
    <t>ЭА-26/2024</t>
  </si>
  <si>
    <r>
      <t xml:space="preserve"> конд. изд.(</t>
    </r>
    <r>
      <rPr>
        <sz val="10"/>
        <color theme="1"/>
        <rFont val="Times New Roman"/>
        <family val="1"/>
        <charset val="204"/>
      </rPr>
      <t>печенье, вафли, пряники</t>
    </r>
    <r>
      <rPr>
        <sz val="11"/>
        <color theme="1"/>
        <rFont val="Times New Roman"/>
        <family val="1"/>
        <charset val="204"/>
      </rPr>
      <t>)</t>
    </r>
  </si>
  <si>
    <t>ИП Фраас Е.В.</t>
  </si>
  <si>
    <t>ООО "Гранат"</t>
  </si>
  <si>
    <t>мука, макароны, соль, сода, сухари</t>
  </si>
  <si>
    <t>прод. пит. (лимоны)</t>
  </si>
  <si>
    <t>прод. д/дет. пит. (сок)</t>
  </si>
  <si>
    <t>батон витаминизир.</t>
  </si>
  <si>
    <t>МЗ-1</t>
  </si>
  <si>
    <t>МЗ-2</t>
  </si>
  <si>
    <t>МЗ-3</t>
  </si>
  <si>
    <t>МЗ-4</t>
  </si>
  <si>
    <t>Контракты на 2 полугодие 2024 года</t>
  </si>
  <si>
    <t>ЭА-52/2024</t>
  </si>
  <si>
    <t>ЭА-38/2024</t>
  </si>
  <si>
    <t>ЭА-37/2024</t>
  </si>
  <si>
    <t>ЭА-36/2024</t>
  </si>
  <si>
    <t>ЭА-44/2024</t>
  </si>
  <si>
    <t>крупы+масло растит.</t>
  </si>
  <si>
    <t>ЭА-46/2024</t>
  </si>
  <si>
    <t>ЭА-35/2024</t>
  </si>
  <si>
    <t>шоколад.,зефир,конфеты</t>
  </si>
  <si>
    <t>мясо курицы</t>
  </si>
  <si>
    <t>молоко и кисломочка</t>
  </si>
  <si>
    <t>вафли, печенье, пряники</t>
  </si>
  <si>
    <r>
      <t>прочие продукты  (</t>
    </r>
    <r>
      <rPr>
        <sz val="10"/>
        <color theme="1"/>
        <rFont val="Times New Roman"/>
        <family val="1"/>
        <charset val="204"/>
      </rPr>
      <t>кофе, какао, дрожжи, лавр, горох крупа</t>
    </r>
    <r>
      <rPr>
        <sz val="12"/>
        <color theme="1"/>
        <rFont val="Times New Roman"/>
        <family val="1"/>
        <charset val="204"/>
      </rPr>
      <t>)</t>
    </r>
    <r>
      <rPr>
        <sz val="10"/>
        <color theme="1"/>
        <rFont val="Times New Roman"/>
        <family val="1"/>
        <charset val="204"/>
      </rPr>
      <t xml:space="preserve"> </t>
    </r>
  </si>
  <si>
    <t>компот смесь+ горох конс.</t>
  </si>
  <si>
    <r>
      <t>конс.овощи (</t>
    </r>
    <r>
      <rPr>
        <sz val="10"/>
        <color theme="1"/>
        <rFont val="Times New Roman"/>
        <family val="1"/>
        <charset val="204"/>
      </rPr>
      <t>кукуруза, огурц.конс, икра, том.паста)</t>
    </r>
  </si>
  <si>
    <t xml:space="preserve">бензин </t>
  </si>
  <si>
    <t>крупа рис+сахар</t>
  </si>
  <si>
    <t>ЭА-34/2024</t>
  </si>
  <si>
    <t>ЭА-39/2024</t>
  </si>
  <si>
    <t>ЭА-40/2024</t>
  </si>
  <si>
    <t>ЭА-41/2024</t>
  </si>
  <si>
    <t>ЭА-42/2024</t>
  </si>
  <si>
    <t>ЭА-43/2024</t>
  </si>
  <si>
    <t>ЭА-45/2024</t>
  </si>
  <si>
    <t>ЭА-47/2024</t>
  </si>
  <si>
    <t>ЭА-48/2024</t>
  </si>
  <si>
    <t>ЭА-49/2024</t>
  </si>
  <si>
    <t>ЭА-50/2024</t>
  </si>
  <si>
    <t>ЭА-51/2024</t>
  </si>
  <si>
    <t>ЭА-53/2024</t>
  </si>
  <si>
    <t>мука, макароны, соль, сода, сухари, лимон к-та, повидло, шиповник</t>
  </si>
  <si>
    <t>хлеб+ батон витаминиз.</t>
  </si>
  <si>
    <t>св. помидоры огурцы</t>
  </si>
  <si>
    <t>МЗ-6</t>
  </si>
  <si>
    <t>овощи май-авг</t>
  </si>
  <si>
    <t>Фрукты май-авг</t>
  </si>
  <si>
    <t>ЭА-32/2024</t>
  </si>
  <si>
    <t>ЭА-33/2024</t>
  </si>
  <si>
    <t>МЗ-7</t>
  </si>
  <si>
    <t>р</t>
  </si>
  <si>
    <t>ИП Нестерова</t>
  </si>
  <si>
    <t>МЗ-5</t>
  </si>
  <si>
    <t>св. овощи (на апрель)</t>
  </si>
  <si>
    <t>Фактически исполнено</t>
  </si>
  <si>
    <t>з</t>
  </si>
  <si>
    <t>Остаток средств по контракту</t>
  </si>
  <si>
    <t>ЭА-54/2024</t>
  </si>
  <si>
    <t>1 полугодие  2024 год</t>
  </si>
  <si>
    <t>товар</t>
  </si>
  <si>
    <t>поставщик</t>
  </si>
  <si>
    <t>обеспечение</t>
  </si>
  <si>
    <t>дата заключения</t>
  </si>
  <si>
    <t>ЭА-1</t>
  </si>
  <si>
    <t>176880,00 пп № 32629 от 22.12.23</t>
  </si>
  <si>
    <t>ЭА-3</t>
  </si>
  <si>
    <t>147532,40 пп № 287 от 27.12.23</t>
  </si>
  <si>
    <t>ЭА-17</t>
  </si>
  <si>
    <t>7937,10 пп №3 от 09.01.24</t>
  </si>
  <si>
    <t>ЭА-18</t>
  </si>
  <si>
    <t>73513,79 пп №5226 от 25.12.23</t>
  </si>
  <si>
    <t>ЭА-24</t>
  </si>
  <si>
    <t>10750,00 пп №5 от 09.01.24</t>
  </si>
  <si>
    <t>ЭА-56/2024</t>
  </si>
  <si>
    <t>ЭА-57/2024</t>
  </si>
  <si>
    <t>Фрукты сент-дек</t>
  </si>
  <si>
    <t>овощи сент-дек</t>
  </si>
  <si>
    <t>МЗ-8</t>
  </si>
  <si>
    <t>ИП ПОПОВ И.В.</t>
  </si>
  <si>
    <t>ЭА-55/2024</t>
  </si>
  <si>
    <t>УГОЛЬ</t>
  </si>
  <si>
    <t>сок витаминизир.(школы)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</si>
</sst>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4" fontId="5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0" borderId="1" xfId="0" applyFont="1" applyFill="1" applyBorder="1"/>
    <xf numFmtId="49" fontId="0" fillId="0" borderId="1" xfId="0" applyNumberFormat="1" applyBorder="1"/>
    <xf numFmtId="49" fontId="4" fillId="2" borderId="1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49" fontId="0" fillId="0" borderId="3" xfId="0" applyNumberFormat="1" applyBorder="1"/>
    <xf numFmtId="49" fontId="4" fillId="2" borderId="3" xfId="0" applyNumberFormat="1" applyFont="1" applyFill="1" applyBorder="1" applyAlignment="1">
      <alignment wrapText="1"/>
    </xf>
    <xf numFmtId="0" fontId="6" fillId="0" borderId="3" xfId="0" applyFont="1" applyBorder="1"/>
    <xf numFmtId="0" fontId="6" fillId="2" borderId="1" xfId="0" applyFont="1" applyFill="1" applyBorder="1"/>
    <xf numFmtId="0" fontId="6" fillId="2" borderId="3" xfId="0" applyFont="1" applyFill="1" applyBorder="1"/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4" xfId="0" applyFont="1" applyBorder="1"/>
    <xf numFmtId="49" fontId="0" fillId="0" borderId="4" xfId="0" applyNumberFormat="1" applyBorder="1"/>
    <xf numFmtId="0" fontId="0" fillId="0" borderId="1" xfId="0" applyBorder="1"/>
    <xf numFmtId="49" fontId="0" fillId="0" borderId="2" xfId="0" applyNumberFormat="1" applyBorder="1"/>
    <xf numFmtId="4" fontId="5" fillId="2" borderId="1" xfId="0" applyNumberFormat="1" applyFont="1" applyFill="1" applyBorder="1" applyAlignment="1">
      <alignment horizontal="right"/>
    </xf>
    <xf numFmtId="49" fontId="0" fillId="2" borderId="1" xfId="0" applyNumberFormat="1" applyFill="1" applyBorder="1"/>
    <xf numFmtId="0" fontId="5" fillId="0" borderId="1" xfId="0" applyFont="1" applyBorder="1" applyAlignment="1">
      <alignment horizontal="right" wrapText="1"/>
    </xf>
    <xf numFmtId="0" fontId="6" fillId="0" borderId="6" xfId="0" applyFont="1" applyBorder="1"/>
    <xf numFmtId="49" fontId="0" fillId="0" borderId="7" xfId="0" applyNumberFormat="1" applyBorder="1"/>
    <xf numFmtId="49" fontId="4" fillId="2" borderId="8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wrapText="1"/>
    </xf>
    <xf numFmtId="49" fontId="0" fillId="0" borderId="5" xfId="0" applyNumberFormat="1" applyBorder="1"/>
    <xf numFmtId="49" fontId="4" fillId="2" borderId="9" xfId="0" applyNumberFormat="1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49" fontId="0" fillId="0" borderId="11" xfId="0" applyNumberFormat="1" applyBorder="1"/>
    <xf numFmtId="0" fontId="0" fillId="0" borderId="1" xfId="0" applyFill="1" applyBorder="1"/>
    <xf numFmtId="0" fontId="5" fillId="0" borderId="12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0" xfId="0" applyFont="1" applyBorder="1" applyAlignment="1">
      <alignment wrapText="1"/>
    </xf>
    <xf numFmtId="4" fontId="5" fillId="0" borderId="1" xfId="0" applyNumberFormat="1" applyFont="1" applyBorder="1"/>
    <xf numFmtId="4" fontId="5" fillId="0" borderId="3" xfId="0" applyNumberFormat="1" applyFont="1" applyBorder="1"/>
    <xf numFmtId="14" fontId="0" fillId="0" borderId="1" xfId="0" applyNumberFormat="1" applyBorder="1"/>
    <xf numFmtId="0" fontId="6" fillId="0" borderId="3" xfId="0" applyFont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0" fillId="0" borderId="10" xfId="0" applyNumberFormat="1" applyBorder="1"/>
    <xf numFmtId="49" fontId="4" fillId="2" borderId="13" xfId="0" applyNumberFormat="1" applyFont="1" applyFill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14" fontId="0" fillId="0" borderId="3" xfId="0" applyNumberFormat="1" applyBorder="1"/>
    <xf numFmtId="14" fontId="5" fillId="2" borderId="3" xfId="0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14" fontId="8" fillId="0" borderId="2" xfId="0" applyNumberFormat="1" applyFont="1" applyBorder="1"/>
    <xf numFmtId="14" fontId="5" fillId="2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left"/>
    </xf>
    <xf numFmtId="14" fontId="0" fillId="0" borderId="7" xfId="0" applyNumberFormat="1" applyBorder="1"/>
    <xf numFmtId="14" fontId="5" fillId="2" borderId="7" xfId="0" applyNumberFormat="1" applyFont="1" applyFill="1" applyBorder="1" applyAlignment="1">
      <alignment horizontal="right"/>
    </xf>
    <xf numFmtId="4" fontId="5" fillId="0" borderId="7" xfId="0" applyNumberFormat="1" applyFont="1" applyBorder="1" applyAlignment="1">
      <alignment wrapText="1"/>
    </xf>
    <xf numFmtId="0" fontId="6" fillId="0" borderId="7" xfId="0" applyFont="1" applyBorder="1" applyAlignment="1">
      <alignment horizontal="right"/>
    </xf>
    <xf numFmtId="14" fontId="0" fillId="0" borderId="2" xfId="0" applyNumberFormat="1" applyBorder="1"/>
    <xf numFmtId="4" fontId="5" fillId="2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4" fontId="5" fillId="0" borderId="2" xfId="0" applyNumberFormat="1" applyFont="1" applyBorder="1"/>
    <xf numFmtId="0" fontId="6" fillId="0" borderId="2" xfId="0" applyFont="1" applyBorder="1" applyAlignment="1">
      <alignment horizontal="right"/>
    </xf>
    <xf numFmtId="4" fontId="5" fillId="0" borderId="7" xfId="0" applyNumberFormat="1" applyFont="1" applyBorder="1"/>
    <xf numFmtId="4" fontId="5" fillId="2" borderId="3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right" wrapText="1"/>
    </xf>
    <xf numFmtId="0" fontId="5" fillId="0" borderId="3" xfId="0" applyFont="1" applyFill="1" applyBorder="1"/>
    <xf numFmtId="0" fontId="5" fillId="0" borderId="3" xfId="0" applyFont="1" applyBorder="1" applyAlignment="1">
      <alignment horizontal="right" wrapText="1"/>
    </xf>
    <xf numFmtId="0" fontId="0" fillId="0" borderId="2" xfId="0" applyBorder="1"/>
    <xf numFmtId="0" fontId="7" fillId="0" borderId="2" xfId="0" applyFont="1" applyBorder="1" applyAlignment="1">
      <alignment wrapText="1"/>
    </xf>
    <xf numFmtId="0" fontId="5" fillId="2" borderId="2" xfId="0" applyFont="1" applyFill="1" applyBorder="1" applyAlignment="1">
      <alignment horizontal="right" wrapText="1"/>
    </xf>
    <xf numFmtId="0" fontId="0" fillId="0" borderId="7" xfId="0" applyBorder="1"/>
    <xf numFmtId="4" fontId="5" fillId="0" borderId="2" xfId="0" applyNumberFormat="1" applyFont="1" applyBorder="1" applyAlignment="1">
      <alignment horizontal="right"/>
    </xf>
    <xf numFmtId="14" fontId="8" fillId="0" borderId="1" xfId="0" applyNumberFormat="1" applyFont="1" applyBorder="1"/>
    <xf numFmtId="0" fontId="5" fillId="0" borderId="7" xfId="0" applyFont="1" applyBorder="1" applyAlignment="1">
      <alignment horizontal="right"/>
    </xf>
    <xf numFmtId="14" fontId="8" fillId="0" borderId="7" xfId="0" applyNumberFormat="1" applyFont="1" applyBorder="1"/>
    <xf numFmtId="4" fontId="5" fillId="2" borderId="1" xfId="0" applyNumberFormat="1" applyFont="1" applyFill="1" applyBorder="1" applyAlignment="1">
      <alignment horizontal="left"/>
    </xf>
    <xf numFmtId="0" fontId="5" fillId="0" borderId="1" xfId="0" applyNumberFormat="1" applyFont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/>
    </xf>
    <xf numFmtId="4" fontId="5" fillId="0" borderId="1" xfId="0" applyNumberFormat="1" applyFont="1" applyBorder="1" applyAlignment="1">
      <alignment wrapText="1"/>
    </xf>
    <xf numFmtId="0" fontId="0" fillId="0" borderId="3" xfId="0" applyBorder="1"/>
    <xf numFmtId="4" fontId="5" fillId="2" borderId="3" xfId="0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6" fillId="0" borderId="3" xfId="0" applyFont="1" applyFill="1" applyBorder="1"/>
    <xf numFmtId="4" fontId="5" fillId="0" borderId="3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wrapText="1"/>
    </xf>
    <xf numFmtId="4" fontId="7" fillId="2" borderId="2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5" fillId="0" borderId="4" xfId="0" applyFont="1" applyBorder="1"/>
    <xf numFmtId="14" fontId="5" fillId="2" borderId="4" xfId="0" applyNumberFormat="1" applyFont="1" applyFill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0" fontId="6" fillId="0" borderId="4" xfId="0" applyFont="1" applyFill="1" applyBorder="1"/>
    <xf numFmtId="0" fontId="6" fillId="0" borderId="2" xfId="0" applyFont="1" applyFill="1" applyBorder="1" applyAlignment="1">
      <alignment wrapText="1"/>
    </xf>
    <xf numFmtId="0" fontId="5" fillId="0" borderId="5" xfId="0" applyFont="1" applyBorder="1"/>
    <xf numFmtId="14" fontId="5" fillId="2" borderId="5" xfId="0" applyNumberFormat="1" applyFont="1" applyFill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0" fontId="6" fillId="0" borderId="5" xfId="0" applyFont="1" applyBorder="1"/>
    <xf numFmtId="0" fontId="5" fillId="0" borderId="6" xfId="0" applyFont="1" applyFill="1" applyBorder="1"/>
    <xf numFmtId="0" fontId="10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4" fontId="11" fillId="0" borderId="2" xfId="0" applyNumberFormat="1" applyFont="1" applyBorder="1"/>
    <xf numFmtId="49" fontId="5" fillId="0" borderId="1" xfId="0" applyNumberFormat="1" applyFont="1" applyBorder="1"/>
    <xf numFmtId="49" fontId="7" fillId="2" borderId="1" xfId="0" applyNumberFormat="1" applyFont="1" applyFill="1" applyBorder="1" applyAlignment="1">
      <alignment wrapText="1"/>
    </xf>
    <xf numFmtId="14" fontId="5" fillId="0" borderId="3" xfId="0" applyNumberFormat="1" applyFont="1" applyBorder="1"/>
    <xf numFmtId="14" fontId="5" fillId="0" borderId="1" xfId="0" applyNumberFormat="1" applyFont="1" applyBorder="1"/>
    <xf numFmtId="49" fontId="5" fillId="0" borderId="3" xfId="0" applyNumberFormat="1" applyFont="1" applyBorder="1"/>
    <xf numFmtId="49" fontId="7" fillId="2" borderId="3" xfId="0" applyNumberFormat="1" applyFont="1" applyFill="1" applyBorder="1" applyAlignment="1">
      <alignment wrapText="1"/>
    </xf>
    <xf numFmtId="14" fontId="5" fillId="0" borderId="4" xfId="0" applyNumberFormat="1" applyFont="1" applyBorder="1"/>
    <xf numFmtId="14" fontId="5" fillId="0" borderId="2" xfId="0" applyNumberFormat="1" applyFont="1" applyBorder="1"/>
    <xf numFmtId="14" fontId="11" fillId="0" borderId="3" xfId="0" applyNumberFormat="1" applyFont="1" applyBorder="1"/>
    <xf numFmtId="14" fontId="11" fillId="0" borderId="1" xfId="0" applyNumberFormat="1" applyFont="1" applyBorder="1"/>
    <xf numFmtId="49" fontId="5" fillId="0" borderId="4" xfId="0" applyNumberFormat="1" applyFont="1" applyBorder="1"/>
    <xf numFmtId="49" fontId="5" fillId="0" borderId="2" xfId="0" applyNumberFormat="1" applyFont="1" applyBorder="1"/>
    <xf numFmtId="0" fontId="5" fillId="0" borderId="5" xfId="0" applyFont="1" applyBorder="1" applyAlignment="1">
      <alignment wrapText="1"/>
    </xf>
    <xf numFmtId="14" fontId="11" fillId="0" borderId="5" xfId="0" applyNumberFormat="1" applyFont="1" applyBorder="1"/>
    <xf numFmtId="49" fontId="5" fillId="2" borderId="1" xfId="0" applyNumberFormat="1" applyFont="1" applyFill="1" applyBorder="1"/>
    <xf numFmtId="0" fontId="5" fillId="0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4" fontId="5" fillId="0" borderId="0" xfId="0" applyNumberFormat="1" applyFont="1" applyBorder="1"/>
    <xf numFmtId="14" fontId="5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wrapText="1"/>
    </xf>
    <xf numFmtId="0" fontId="5" fillId="0" borderId="2" xfId="0" applyFont="1" applyFill="1" applyBorder="1"/>
    <xf numFmtId="0" fontId="6" fillId="0" borderId="2" xfId="0" applyFont="1" applyFill="1" applyBorder="1" applyAlignment="1">
      <alignment horizontal="right" wrapText="1"/>
    </xf>
    <xf numFmtId="4" fontId="5" fillId="0" borderId="7" xfId="0" applyNumberFormat="1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5" fillId="0" borderId="1" xfId="0" applyFont="1" applyFill="1" applyBorder="1"/>
    <xf numFmtId="14" fontId="8" fillId="0" borderId="1" xfId="0" applyNumberFormat="1" applyFont="1" applyFill="1" applyBorder="1"/>
    <xf numFmtId="14" fontId="14" fillId="2" borderId="1" xfId="0" applyNumberFormat="1" applyFont="1" applyFill="1" applyBorder="1" applyAlignment="1">
      <alignment horizontal="right"/>
    </xf>
    <xf numFmtId="14" fontId="11" fillId="0" borderId="4" xfId="0" applyNumberFormat="1" applyFont="1" applyBorder="1"/>
    <xf numFmtId="4" fontId="5" fillId="0" borderId="4" xfId="0" applyNumberFormat="1" applyFont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horizontal="left"/>
    </xf>
    <xf numFmtId="4" fontId="5" fillId="2" borderId="5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wrapText="1"/>
    </xf>
    <xf numFmtId="14" fontId="11" fillId="0" borderId="7" xfId="0" applyNumberFormat="1" applyFont="1" applyBorder="1"/>
    <xf numFmtId="14" fontId="14" fillId="2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opLeftCell="A25" workbookViewId="0">
      <selection activeCell="B35" sqref="B35:C35"/>
    </sheetView>
  </sheetViews>
  <sheetFormatPr defaultRowHeight="15"/>
  <cols>
    <col min="1" max="1" width="3.42578125" customWidth="1"/>
    <col min="2" max="2" width="18" bestFit="1" customWidth="1"/>
    <col min="3" max="3" width="12.7109375" customWidth="1"/>
    <col min="4" max="4" width="10.140625" bestFit="1" customWidth="1"/>
    <col min="5" max="5" width="11.28515625" bestFit="1" customWidth="1"/>
    <col min="6" max="8" width="12.28515625" customWidth="1"/>
    <col min="9" max="9" width="24" customWidth="1"/>
    <col min="10" max="10" width="21.140625" hidden="1" customWidth="1"/>
    <col min="11" max="11" width="20.28515625" hidden="1" customWidth="1"/>
    <col min="12" max="12" width="10" hidden="1" customWidth="1"/>
    <col min="13" max="13" width="4.7109375" customWidth="1"/>
    <col min="14" max="14" width="4.140625" customWidth="1"/>
  </cols>
  <sheetData>
    <row r="1" spans="1:13" ht="21">
      <c r="A1" s="1" t="s">
        <v>9</v>
      </c>
      <c r="B1" s="2"/>
      <c r="C1" s="3"/>
      <c r="D1" s="4"/>
      <c r="E1" s="3"/>
      <c r="F1" s="3"/>
      <c r="G1" s="3"/>
      <c r="H1" s="3"/>
      <c r="I1" s="3"/>
      <c r="J1" s="3"/>
      <c r="K1" s="3"/>
      <c r="L1" s="3"/>
    </row>
    <row r="2" spans="1:13" ht="45">
      <c r="A2" s="5" t="s">
        <v>0</v>
      </c>
      <c r="B2" s="6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128</v>
      </c>
      <c r="H2" s="5" t="s">
        <v>130</v>
      </c>
      <c r="I2" s="5" t="s">
        <v>6</v>
      </c>
      <c r="J2" s="5" t="s">
        <v>6</v>
      </c>
      <c r="K2" s="7" t="s">
        <v>7</v>
      </c>
      <c r="L2" s="8" t="s">
        <v>8</v>
      </c>
    </row>
    <row r="3" spans="1:13" ht="16.5" thickBot="1">
      <c r="A3" s="65">
        <v>1</v>
      </c>
      <c r="B3" s="66" t="s">
        <v>10</v>
      </c>
      <c r="C3" s="67" t="s">
        <v>45</v>
      </c>
      <c r="D3" s="68">
        <v>45289</v>
      </c>
      <c r="E3" s="69">
        <v>45473</v>
      </c>
      <c r="F3" s="93">
        <v>3537600</v>
      </c>
      <c r="G3" s="93">
        <v>2924192.73</v>
      </c>
      <c r="H3" s="93">
        <f>F3-G3</f>
        <v>613407.27</v>
      </c>
      <c r="I3" s="70" t="s">
        <v>18</v>
      </c>
      <c r="J3" s="13"/>
      <c r="K3" s="14"/>
      <c r="L3" s="15"/>
      <c r="M3" t="s">
        <v>124</v>
      </c>
    </row>
    <row r="4" spans="1:13" ht="30.75" thickBot="1">
      <c r="A4" s="71">
        <v>2</v>
      </c>
      <c r="B4" s="72" t="s">
        <v>11</v>
      </c>
      <c r="C4" s="73" t="s">
        <v>46</v>
      </c>
      <c r="D4" s="74">
        <v>45296</v>
      </c>
      <c r="E4" s="75">
        <v>45473</v>
      </c>
      <c r="F4" s="76">
        <v>822320</v>
      </c>
      <c r="G4" s="76">
        <v>657340.72</v>
      </c>
      <c r="H4" s="153">
        <f t="shared" ref="H4:H35" si="0">F4-G4</f>
        <v>164979.28000000003</v>
      </c>
      <c r="I4" s="77" t="s">
        <v>19</v>
      </c>
      <c r="J4" s="9"/>
      <c r="K4" s="14"/>
      <c r="L4" s="15"/>
      <c r="M4" t="s">
        <v>124</v>
      </c>
    </row>
    <row r="5" spans="1:13" ht="15.75">
      <c r="A5" s="61">
        <v>3</v>
      </c>
      <c r="B5" s="61" t="s">
        <v>12</v>
      </c>
      <c r="C5" s="62" t="s">
        <v>47</v>
      </c>
      <c r="D5" s="63">
        <v>45296</v>
      </c>
      <c r="E5" s="64">
        <v>45473</v>
      </c>
      <c r="F5" s="50">
        <v>1545096.8</v>
      </c>
      <c r="G5" s="50">
        <v>1210258.28</v>
      </c>
      <c r="H5" s="106">
        <f t="shared" si="0"/>
        <v>334838.52</v>
      </c>
      <c r="I5" s="53" t="s">
        <v>20</v>
      </c>
      <c r="J5" s="16"/>
      <c r="K5" s="17"/>
      <c r="L5" s="18"/>
      <c r="M5" t="s">
        <v>124</v>
      </c>
    </row>
    <row r="6" spans="1:13" ht="15.75">
      <c r="A6" s="9">
        <v>4</v>
      </c>
      <c r="B6" s="9" t="s">
        <v>12</v>
      </c>
      <c r="C6" s="10" t="s">
        <v>48</v>
      </c>
      <c r="D6" s="51">
        <v>45296</v>
      </c>
      <c r="E6" s="11">
        <v>45473</v>
      </c>
      <c r="F6" s="32">
        <v>1530360</v>
      </c>
      <c r="G6" s="32">
        <v>1515438.99</v>
      </c>
      <c r="H6" s="107">
        <f t="shared" si="0"/>
        <v>14921.010000000009</v>
      </c>
      <c r="I6" s="12" t="s">
        <v>21</v>
      </c>
      <c r="J6" s="19"/>
      <c r="K6" s="14"/>
      <c r="L6" s="15"/>
      <c r="M6" t="s">
        <v>124</v>
      </c>
    </row>
    <row r="7" spans="1:13" ht="16.5" thickBot="1">
      <c r="A7" s="65">
        <v>5</v>
      </c>
      <c r="B7" s="65" t="s">
        <v>12</v>
      </c>
      <c r="C7" s="67" t="s">
        <v>49</v>
      </c>
      <c r="D7" s="78">
        <v>45296</v>
      </c>
      <c r="E7" s="69">
        <v>45473</v>
      </c>
      <c r="F7" s="79">
        <v>2953191.04</v>
      </c>
      <c r="G7" s="79">
        <v>2389947.7999999998</v>
      </c>
      <c r="H7" s="93">
        <f t="shared" si="0"/>
        <v>563243.24000000022</v>
      </c>
      <c r="I7" s="80" t="s">
        <v>22</v>
      </c>
      <c r="J7" s="20"/>
      <c r="K7" s="14"/>
      <c r="L7" s="15"/>
      <c r="M7" t="s">
        <v>124</v>
      </c>
    </row>
    <row r="8" spans="1:13" ht="15.75">
      <c r="A8" s="61">
        <v>6</v>
      </c>
      <c r="B8" s="61" t="s">
        <v>15</v>
      </c>
      <c r="C8" s="62" t="s">
        <v>52</v>
      </c>
      <c r="D8" s="94">
        <v>45300</v>
      </c>
      <c r="E8" s="64">
        <v>45473</v>
      </c>
      <c r="F8" s="50">
        <v>278100</v>
      </c>
      <c r="G8" s="50">
        <v>160387</v>
      </c>
      <c r="H8" s="106">
        <f t="shared" si="0"/>
        <v>117713</v>
      </c>
      <c r="I8" s="53" t="s">
        <v>25</v>
      </c>
      <c r="J8" s="21"/>
      <c r="K8" s="17"/>
      <c r="L8" s="18"/>
      <c r="M8" t="s">
        <v>124</v>
      </c>
    </row>
    <row r="9" spans="1:13" ht="15.75">
      <c r="A9" s="9">
        <v>7</v>
      </c>
      <c r="B9" s="9" t="s">
        <v>15</v>
      </c>
      <c r="C9" s="10" t="s">
        <v>56</v>
      </c>
      <c r="D9" s="94">
        <v>45300</v>
      </c>
      <c r="E9" s="11">
        <v>45473</v>
      </c>
      <c r="F9" s="49">
        <v>338250</v>
      </c>
      <c r="G9" s="50">
        <v>297321.75</v>
      </c>
      <c r="H9" s="107">
        <f t="shared" si="0"/>
        <v>40928.25</v>
      </c>
      <c r="I9" s="52" t="s">
        <v>29</v>
      </c>
      <c r="J9" s="20"/>
      <c r="K9" s="14"/>
      <c r="L9" s="15"/>
      <c r="M9" t="s">
        <v>124</v>
      </c>
    </row>
    <row r="10" spans="1:13" ht="16.5" thickBot="1">
      <c r="A10" s="65">
        <v>8</v>
      </c>
      <c r="B10" s="66" t="s">
        <v>15</v>
      </c>
      <c r="C10" s="67" t="s">
        <v>60</v>
      </c>
      <c r="D10" s="68">
        <v>45302</v>
      </c>
      <c r="E10" s="69">
        <v>45473</v>
      </c>
      <c r="F10" s="81">
        <v>211200</v>
      </c>
      <c r="G10" s="81">
        <v>161765</v>
      </c>
      <c r="H10" s="93">
        <f t="shared" si="0"/>
        <v>49435</v>
      </c>
      <c r="I10" s="82" t="s">
        <v>33</v>
      </c>
      <c r="J10" s="19"/>
      <c r="K10" s="14"/>
      <c r="L10" s="15"/>
      <c r="M10" t="s">
        <v>124</v>
      </c>
    </row>
    <row r="11" spans="1:13" ht="16.5" thickBot="1">
      <c r="A11" s="71">
        <v>9</v>
      </c>
      <c r="B11" s="72" t="s">
        <v>16</v>
      </c>
      <c r="C11" s="73" t="s">
        <v>59</v>
      </c>
      <c r="D11" s="96">
        <v>45300</v>
      </c>
      <c r="E11" s="75">
        <v>45473</v>
      </c>
      <c r="F11" s="83">
        <v>2673716.98</v>
      </c>
      <c r="G11" s="83">
        <v>2234930.6</v>
      </c>
      <c r="H11" s="119">
        <f t="shared" si="0"/>
        <v>438786.37999999989</v>
      </c>
      <c r="I11" s="95" t="s">
        <v>32</v>
      </c>
      <c r="J11" s="19"/>
      <c r="K11" s="14"/>
      <c r="L11" s="15"/>
      <c r="M11" t="s">
        <v>124</v>
      </c>
    </row>
    <row r="12" spans="1:13" ht="48" thickBot="1">
      <c r="A12" s="71">
        <v>10</v>
      </c>
      <c r="B12" s="85" t="s">
        <v>17</v>
      </c>
      <c r="C12" s="73" t="s">
        <v>72</v>
      </c>
      <c r="D12" s="96">
        <v>45307</v>
      </c>
      <c r="E12" s="75">
        <v>45473</v>
      </c>
      <c r="F12" s="83">
        <v>936505.27</v>
      </c>
      <c r="G12" s="83">
        <v>936505.27</v>
      </c>
      <c r="H12" s="93">
        <f t="shared" si="0"/>
        <v>0</v>
      </c>
      <c r="I12" s="86" t="s">
        <v>44</v>
      </c>
      <c r="J12" s="20"/>
      <c r="K12" s="14"/>
      <c r="L12" s="15"/>
      <c r="M12" t="s">
        <v>129</v>
      </c>
    </row>
    <row r="13" spans="1:13" ht="15.75">
      <c r="A13" s="61">
        <v>11</v>
      </c>
      <c r="B13" s="16" t="s">
        <v>13</v>
      </c>
      <c r="C13" s="62" t="s">
        <v>50</v>
      </c>
      <c r="D13" s="63">
        <v>45296</v>
      </c>
      <c r="E13" s="64">
        <v>45473</v>
      </c>
      <c r="F13" s="84">
        <v>1011000</v>
      </c>
      <c r="G13" s="84">
        <v>632593</v>
      </c>
      <c r="H13" s="114">
        <f t="shared" si="0"/>
        <v>378407</v>
      </c>
      <c r="I13" s="53" t="s">
        <v>23</v>
      </c>
      <c r="J13" s="23"/>
      <c r="K13" s="14"/>
      <c r="L13" s="15"/>
    </row>
    <row r="14" spans="1:13" ht="47.25">
      <c r="A14" s="9">
        <v>12</v>
      </c>
      <c r="B14" s="57" t="s">
        <v>13</v>
      </c>
      <c r="C14" s="10" t="s">
        <v>53</v>
      </c>
      <c r="D14" s="94">
        <v>45300</v>
      </c>
      <c r="E14" s="11">
        <v>45473</v>
      </c>
      <c r="F14" s="49">
        <v>92000</v>
      </c>
      <c r="G14" s="49">
        <v>51602.400000000001</v>
      </c>
      <c r="H14" s="107">
        <f t="shared" si="0"/>
        <v>40397.599999999999</v>
      </c>
      <c r="I14" s="38" t="s">
        <v>26</v>
      </c>
      <c r="J14" s="24"/>
      <c r="K14" s="14"/>
      <c r="L14" s="18"/>
    </row>
    <row r="15" spans="1:13" ht="15.75">
      <c r="A15" s="9">
        <v>13</v>
      </c>
      <c r="B15" s="57" t="s">
        <v>13</v>
      </c>
      <c r="C15" s="10" t="s">
        <v>57</v>
      </c>
      <c r="D15" s="94">
        <v>45300</v>
      </c>
      <c r="E15" s="11">
        <v>45382</v>
      </c>
      <c r="F15" s="49">
        <v>558746.23</v>
      </c>
      <c r="G15" s="49">
        <v>504788.47</v>
      </c>
      <c r="H15" s="107">
        <f t="shared" si="0"/>
        <v>53957.760000000009</v>
      </c>
      <c r="I15" s="22" t="s">
        <v>30</v>
      </c>
      <c r="J15" s="9"/>
      <c r="K15" s="14"/>
      <c r="L15" s="18"/>
      <c r="M15" t="s">
        <v>124</v>
      </c>
    </row>
    <row r="16" spans="1:13" ht="15.75">
      <c r="A16" s="9">
        <v>14</v>
      </c>
      <c r="B16" s="57" t="s">
        <v>13</v>
      </c>
      <c r="C16" s="10" t="s">
        <v>58</v>
      </c>
      <c r="D16" s="94">
        <v>45300</v>
      </c>
      <c r="E16" s="11">
        <v>45473</v>
      </c>
      <c r="F16" s="49">
        <v>750000</v>
      </c>
      <c r="G16" s="49">
        <v>627330.80000000005</v>
      </c>
      <c r="H16" s="107">
        <f t="shared" si="0"/>
        <v>122669.19999999995</v>
      </c>
      <c r="I16" s="22" t="s">
        <v>31</v>
      </c>
      <c r="J16" s="27"/>
      <c r="K16" s="14"/>
      <c r="L16" s="18"/>
    </row>
    <row r="17" spans="1:14" ht="15.75">
      <c r="A17" s="9">
        <v>15</v>
      </c>
      <c r="B17" s="57" t="s">
        <v>13</v>
      </c>
      <c r="C17" s="10" t="s">
        <v>62</v>
      </c>
      <c r="D17" s="94">
        <v>45302</v>
      </c>
      <c r="E17" s="11">
        <v>45473</v>
      </c>
      <c r="F17" s="49">
        <v>204655.3</v>
      </c>
      <c r="G17" s="49">
        <v>136468.20000000001</v>
      </c>
      <c r="H17" s="107">
        <f t="shared" si="0"/>
        <v>68187.099999999977</v>
      </c>
      <c r="I17" s="22" t="s">
        <v>35</v>
      </c>
      <c r="J17" s="28"/>
      <c r="K17" s="29"/>
      <c r="L17" s="18"/>
    </row>
    <row r="18" spans="1:14" ht="15.75">
      <c r="A18" s="9">
        <v>16</v>
      </c>
      <c r="B18" s="16" t="s">
        <v>13</v>
      </c>
      <c r="C18" s="10" t="s">
        <v>61</v>
      </c>
      <c r="D18" s="94">
        <v>45301</v>
      </c>
      <c r="E18" s="11">
        <v>45473</v>
      </c>
      <c r="F18" s="50">
        <v>121436.29</v>
      </c>
      <c r="G18" s="50">
        <v>88480.29</v>
      </c>
      <c r="H18" s="107">
        <f t="shared" si="0"/>
        <v>32956</v>
      </c>
      <c r="I18" s="53" t="s">
        <v>34</v>
      </c>
      <c r="J18" s="28"/>
      <c r="K18" s="29"/>
      <c r="L18" s="18"/>
    </row>
    <row r="19" spans="1:14" ht="45" thickBot="1">
      <c r="A19" s="30">
        <v>17</v>
      </c>
      <c r="B19" s="57" t="s">
        <v>13</v>
      </c>
      <c r="C19" s="10" t="s">
        <v>71</v>
      </c>
      <c r="D19" s="94">
        <v>45302</v>
      </c>
      <c r="E19" s="11">
        <v>45473</v>
      </c>
      <c r="F19" s="49">
        <v>816000</v>
      </c>
      <c r="G19" s="49">
        <v>555820</v>
      </c>
      <c r="H19" s="107">
        <f t="shared" si="0"/>
        <v>260180</v>
      </c>
      <c r="I19" s="25" t="s">
        <v>43</v>
      </c>
      <c r="J19" s="28"/>
      <c r="K19" s="31"/>
      <c r="L19" s="18"/>
    </row>
    <row r="20" spans="1:14" ht="15.75">
      <c r="A20" s="30">
        <v>18</v>
      </c>
      <c r="B20" s="57" t="s">
        <v>13</v>
      </c>
      <c r="C20" s="10" t="s">
        <v>64</v>
      </c>
      <c r="D20" s="94">
        <v>45301</v>
      </c>
      <c r="E20" s="11">
        <v>45382</v>
      </c>
      <c r="F20" s="49">
        <v>710000</v>
      </c>
      <c r="G20" s="49">
        <v>655021.14</v>
      </c>
      <c r="H20" s="107">
        <f t="shared" si="0"/>
        <v>54978.859999999986</v>
      </c>
      <c r="I20" s="22" t="s">
        <v>37</v>
      </c>
      <c r="J20" s="21"/>
      <c r="K20" s="17"/>
      <c r="L20" s="15"/>
      <c r="M20" t="s">
        <v>124</v>
      </c>
    </row>
    <row r="21" spans="1:14" ht="15.75">
      <c r="A21" s="9">
        <v>19</v>
      </c>
      <c r="B21" s="57" t="s">
        <v>13</v>
      </c>
      <c r="C21" s="10" t="s">
        <v>66</v>
      </c>
      <c r="D21" s="94">
        <v>45306</v>
      </c>
      <c r="E21" s="11">
        <v>45473</v>
      </c>
      <c r="F21" s="49">
        <v>712000</v>
      </c>
      <c r="G21" s="49">
        <v>587916.48</v>
      </c>
      <c r="H21" s="107">
        <f t="shared" si="0"/>
        <v>124083.52000000002</v>
      </c>
      <c r="I21" s="22" t="s">
        <v>39</v>
      </c>
      <c r="J21" s="20"/>
      <c r="K21" s="14"/>
      <c r="L21" s="15"/>
    </row>
    <row r="22" spans="1:14" ht="16.5" thickBot="1">
      <c r="A22" s="65">
        <v>20</v>
      </c>
      <c r="B22" s="66" t="s">
        <v>13</v>
      </c>
      <c r="C22" s="67" t="s">
        <v>68</v>
      </c>
      <c r="D22" s="68">
        <v>45306</v>
      </c>
      <c r="E22" s="69">
        <v>45473</v>
      </c>
      <c r="F22" s="81">
        <v>215000</v>
      </c>
      <c r="G22" s="81">
        <v>182837.76000000001</v>
      </c>
      <c r="H22" s="119">
        <f t="shared" si="0"/>
        <v>32162.239999999991</v>
      </c>
      <c r="I22" s="80" t="s">
        <v>41</v>
      </c>
      <c r="J22" s="20"/>
      <c r="K22" s="14"/>
      <c r="L22" s="15"/>
    </row>
    <row r="23" spans="1:14" ht="27" thickBot="1">
      <c r="A23" s="87">
        <v>21</v>
      </c>
      <c r="B23" s="56" t="s">
        <v>14</v>
      </c>
      <c r="C23" s="62" t="s">
        <v>51</v>
      </c>
      <c r="D23" s="63">
        <v>45296</v>
      </c>
      <c r="E23" s="64">
        <v>45473</v>
      </c>
      <c r="F23" s="50">
        <v>2010770</v>
      </c>
      <c r="G23" s="50">
        <v>1839376.04</v>
      </c>
      <c r="H23" s="114">
        <f t="shared" si="0"/>
        <v>171393.95999999996</v>
      </c>
      <c r="I23" s="88" t="s">
        <v>24</v>
      </c>
      <c r="J23" s="27"/>
      <c r="K23" s="33"/>
      <c r="L23" s="15"/>
    </row>
    <row r="24" spans="1:14" ht="27" thickBot="1">
      <c r="A24" s="9">
        <v>22</v>
      </c>
      <c r="B24" s="55" t="s">
        <v>14</v>
      </c>
      <c r="C24" s="10" t="s">
        <v>54</v>
      </c>
      <c r="D24" s="94">
        <v>45300</v>
      </c>
      <c r="E24" s="11">
        <v>45473</v>
      </c>
      <c r="F24" s="49">
        <v>465622.34</v>
      </c>
      <c r="G24" s="49">
        <v>464020.4</v>
      </c>
      <c r="H24" s="107">
        <f t="shared" si="0"/>
        <v>1601.9400000000023</v>
      </c>
      <c r="I24" s="22" t="s">
        <v>27</v>
      </c>
      <c r="J24" s="35"/>
      <c r="K24" s="36"/>
      <c r="L24" s="37"/>
    </row>
    <row r="25" spans="1:14" ht="27" thickBot="1">
      <c r="A25" s="30">
        <v>23</v>
      </c>
      <c r="B25" s="55" t="s">
        <v>14</v>
      </c>
      <c r="C25" s="10" t="s">
        <v>55</v>
      </c>
      <c r="D25" s="94">
        <v>45300</v>
      </c>
      <c r="E25" s="11">
        <v>45473</v>
      </c>
      <c r="F25" s="32">
        <v>935952</v>
      </c>
      <c r="G25" s="32">
        <v>661776.56999999995</v>
      </c>
      <c r="H25" s="107">
        <f t="shared" si="0"/>
        <v>274175.43000000005</v>
      </c>
      <c r="I25" s="22" t="s">
        <v>28</v>
      </c>
      <c r="J25" s="39"/>
      <c r="K25" s="40"/>
      <c r="L25" s="41"/>
    </row>
    <row r="26" spans="1:14" ht="26.25">
      <c r="A26" s="30">
        <v>24</v>
      </c>
      <c r="B26" s="55" t="s">
        <v>14</v>
      </c>
      <c r="C26" s="10" t="s">
        <v>67</v>
      </c>
      <c r="D26" s="94">
        <v>45300</v>
      </c>
      <c r="E26" s="11">
        <v>45473</v>
      </c>
      <c r="F26" s="49">
        <v>134302.07999999999</v>
      </c>
      <c r="G26" s="49">
        <v>67991.399999999994</v>
      </c>
      <c r="H26" s="107">
        <f t="shared" si="0"/>
        <v>66310.679999999993</v>
      </c>
      <c r="I26" s="26" t="s">
        <v>40</v>
      </c>
      <c r="J26" s="58"/>
      <c r="K26" s="59"/>
      <c r="L26" s="60"/>
    </row>
    <row r="27" spans="1:14" ht="30">
      <c r="A27" s="30">
        <v>25</v>
      </c>
      <c r="B27" s="55" t="s">
        <v>14</v>
      </c>
      <c r="C27" s="10" t="s">
        <v>69</v>
      </c>
      <c r="D27" s="94">
        <v>45300</v>
      </c>
      <c r="E27" s="11">
        <v>45473</v>
      </c>
      <c r="F27" s="49">
        <v>440534.26</v>
      </c>
      <c r="G27" s="49">
        <v>409955</v>
      </c>
      <c r="H27" s="107">
        <f t="shared" si="0"/>
        <v>30579.260000000009</v>
      </c>
      <c r="I27" s="34" t="s">
        <v>73</v>
      </c>
      <c r="J27" s="42"/>
      <c r="K27" s="43"/>
      <c r="L27" s="18"/>
    </row>
    <row r="28" spans="1:14" ht="26.25">
      <c r="A28" s="44">
        <v>26</v>
      </c>
      <c r="B28" s="55" t="s">
        <v>14</v>
      </c>
      <c r="C28" s="10" t="s">
        <v>65</v>
      </c>
      <c r="D28" s="94">
        <v>45300</v>
      </c>
      <c r="E28" s="11">
        <v>45473</v>
      </c>
      <c r="F28" s="49">
        <v>135420.49</v>
      </c>
      <c r="G28" s="49">
        <v>130090.05</v>
      </c>
      <c r="H28" s="107">
        <f t="shared" si="0"/>
        <v>5330.4399999999878</v>
      </c>
      <c r="I28" s="54" t="s">
        <v>38</v>
      </c>
      <c r="J28" s="27"/>
      <c r="K28" s="14"/>
      <c r="L28" s="30"/>
    </row>
    <row r="29" spans="1:14" ht="27" thickBot="1">
      <c r="A29" s="89">
        <v>27</v>
      </c>
      <c r="B29" s="90" t="s">
        <v>14</v>
      </c>
      <c r="C29" s="67" t="s">
        <v>70</v>
      </c>
      <c r="D29" s="68">
        <v>45300</v>
      </c>
      <c r="E29" s="69">
        <v>45473</v>
      </c>
      <c r="F29" s="81">
        <v>131869.34</v>
      </c>
      <c r="G29" s="81">
        <v>72204.3</v>
      </c>
      <c r="H29" s="119">
        <f t="shared" si="0"/>
        <v>59665.039999999994</v>
      </c>
      <c r="I29" s="91" t="s">
        <v>42</v>
      </c>
      <c r="J29" s="26"/>
      <c r="K29" s="14"/>
    </row>
    <row r="30" spans="1:14" ht="16.5" thickBot="1">
      <c r="A30" s="92">
        <v>28</v>
      </c>
      <c r="B30" s="72" t="s">
        <v>74</v>
      </c>
      <c r="C30" s="73" t="s">
        <v>63</v>
      </c>
      <c r="D30" s="96">
        <v>45300</v>
      </c>
      <c r="E30" s="75">
        <v>45473</v>
      </c>
      <c r="F30" s="83">
        <v>1455573.04</v>
      </c>
      <c r="G30" s="83">
        <v>1347338.92</v>
      </c>
      <c r="H30" s="93">
        <f t="shared" si="0"/>
        <v>108234.12000000011</v>
      </c>
      <c r="I30" s="77" t="s">
        <v>36</v>
      </c>
    </row>
    <row r="31" spans="1:14" ht="30">
      <c r="A31" s="102"/>
      <c r="B31" s="103" t="s">
        <v>75</v>
      </c>
      <c r="C31" s="104" t="s">
        <v>80</v>
      </c>
      <c r="D31" s="63">
        <v>45315</v>
      </c>
      <c r="E31" s="64">
        <v>45473</v>
      </c>
      <c r="F31" s="50">
        <v>160000</v>
      </c>
      <c r="G31" s="50"/>
      <c r="H31" s="114">
        <f t="shared" si="0"/>
        <v>160000</v>
      </c>
      <c r="I31" s="88" t="s">
        <v>76</v>
      </c>
    </row>
    <row r="32" spans="1:14">
      <c r="A32" s="30"/>
      <c r="B32" s="97" t="s">
        <v>75</v>
      </c>
      <c r="C32" s="100" t="s">
        <v>81</v>
      </c>
      <c r="D32" s="51">
        <v>45315</v>
      </c>
      <c r="E32" s="11">
        <v>45382</v>
      </c>
      <c r="F32" s="101">
        <v>12880</v>
      </c>
      <c r="G32" s="101"/>
      <c r="H32" s="107">
        <f t="shared" si="0"/>
        <v>12880</v>
      </c>
      <c r="I32" s="98" t="s">
        <v>77</v>
      </c>
      <c r="J32" s="45"/>
      <c r="K32" s="45"/>
      <c r="L32" s="45"/>
      <c r="M32" s="46"/>
      <c r="N32" s="46"/>
    </row>
    <row r="33" spans="1:14" ht="25.5" customHeight="1">
      <c r="A33" s="30"/>
      <c r="B33" s="97" t="s">
        <v>75</v>
      </c>
      <c r="C33" s="100" t="s">
        <v>82</v>
      </c>
      <c r="D33" s="51">
        <v>45315</v>
      </c>
      <c r="E33" s="11">
        <v>45504</v>
      </c>
      <c r="F33" s="101">
        <v>469540</v>
      </c>
      <c r="G33" s="101"/>
      <c r="H33" s="107">
        <f t="shared" si="0"/>
        <v>469540</v>
      </c>
      <c r="I33" s="98" t="s">
        <v>78</v>
      </c>
      <c r="J33" s="47"/>
      <c r="K33" s="47"/>
      <c r="L33" s="47"/>
      <c r="M33" s="48"/>
      <c r="N33" s="48"/>
    </row>
    <row r="34" spans="1:14" ht="26.25">
      <c r="A34" s="30"/>
      <c r="B34" s="55" t="s">
        <v>11</v>
      </c>
      <c r="C34" s="100" t="s">
        <v>83</v>
      </c>
      <c r="D34" s="51">
        <v>45317</v>
      </c>
      <c r="E34" s="11">
        <v>45473</v>
      </c>
      <c r="F34" s="49">
        <v>143022</v>
      </c>
      <c r="G34" s="49"/>
      <c r="H34" s="107">
        <f t="shared" si="0"/>
        <v>143022</v>
      </c>
      <c r="I34" s="99" t="s">
        <v>79</v>
      </c>
    </row>
    <row r="35" spans="1:14" ht="16.5" thickBot="1">
      <c r="A35" s="65"/>
      <c r="B35" s="66" t="s">
        <v>125</v>
      </c>
      <c r="C35" s="145" t="s">
        <v>126</v>
      </c>
      <c r="D35" s="137">
        <v>45385</v>
      </c>
      <c r="E35" s="69">
        <v>45535</v>
      </c>
      <c r="F35" s="79">
        <v>240320</v>
      </c>
      <c r="G35" s="79"/>
      <c r="H35" s="119">
        <f t="shared" si="0"/>
        <v>240320</v>
      </c>
      <c r="I35" s="152" t="s">
        <v>127</v>
      </c>
    </row>
  </sheetData>
  <sortState ref="B5:G30">
    <sortCondition ref="B5:B30"/>
  </sortState>
  <pageMargins left="0.47244094488188981" right="0.23622047244094491" top="0.31496062992125984" bottom="0.43307086614173229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topLeftCell="A13" workbookViewId="0">
      <selection activeCell="C17" sqref="C17"/>
    </sheetView>
  </sheetViews>
  <sheetFormatPr defaultRowHeight="15"/>
  <cols>
    <col min="1" max="1" width="4.28515625" style="123" customWidth="1"/>
    <col min="2" max="2" width="18" style="123" bestFit="1" customWidth="1"/>
    <col min="3" max="3" width="14.42578125" style="123" customWidth="1"/>
    <col min="4" max="4" width="10.140625" style="123" bestFit="1" customWidth="1"/>
    <col min="5" max="5" width="11.28515625" style="123" bestFit="1" customWidth="1"/>
    <col min="6" max="6" width="12.28515625" style="123" customWidth="1"/>
    <col min="7" max="7" width="24" style="123" customWidth="1"/>
    <col min="8" max="8" width="21.140625" style="123" hidden="1" customWidth="1"/>
    <col min="9" max="9" width="20.28515625" style="123" hidden="1" customWidth="1"/>
    <col min="10" max="10" width="10" style="123" hidden="1" customWidth="1"/>
    <col min="11" max="11" width="9.140625" style="123"/>
    <col min="12" max="12" width="4.140625" style="123" customWidth="1"/>
    <col min="13" max="16384" width="9.140625" style="123"/>
  </cols>
  <sheetData>
    <row r="1" spans="1:10" ht="20.25">
      <c r="A1" s="122" t="s">
        <v>84</v>
      </c>
      <c r="C1" s="124"/>
      <c r="D1" s="125"/>
      <c r="E1" s="124"/>
      <c r="F1" s="124"/>
      <c r="G1" s="124"/>
      <c r="H1" s="124"/>
      <c r="I1" s="124"/>
      <c r="J1" s="124"/>
    </row>
    <row r="2" spans="1:10" ht="43.5">
      <c r="A2" s="108" t="s">
        <v>0</v>
      </c>
      <c r="B2" s="126" t="s">
        <v>1</v>
      </c>
      <c r="C2" s="126" t="s">
        <v>2</v>
      </c>
      <c r="D2" s="108" t="s">
        <v>3</v>
      </c>
      <c r="E2" s="108" t="s">
        <v>4</v>
      </c>
      <c r="F2" s="108" t="s">
        <v>5</v>
      </c>
      <c r="G2" s="108" t="s">
        <v>6</v>
      </c>
      <c r="H2" s="108" t="s">
        <v>6</v>
      </c>
      <c r="I2" s="127" t="s">
        <v>7</v>
      </c>
      <c r="J2" s="128" t="s">
        <v>8</v>
      </c>
    </row>
    <row r="3" spans="1:10" ht="16.5" thickBot="1">
      <c r="A3" s="65">
        <v>1</v>
      </c>
      <c r="B3" s="109" t="s">
        <v>17</v>
      </c>
      <c r="C3" s="65" t="s">
        <v>102</v>
      </c>
      <c r="D3" s="129">
        <v>45460</v>
      </c>
      <c r="E3" s="69">
        <v>45657</v>
      </c>
      <c r="F3" s="81">
        <v>1196074</v>
      </c>
      <c r="G3" s="110" t="s">
        <v>93</v>
      </c>
      <c r="H3" s="13"/>
      <c r="I3" s="130"/>
      <c r="J3" s="131"/>
    </row>
    <row r="4" spans="1:10" ht="15.75">
      <c r="A4" s="61">
        <v>2</v>
      </c>
      <c r="B4" s="61" t="s">
        <v>12</v>
      </c>
      <c r="C4" s="61" t="s">
        <v>88</v>
      </c>
      <c r="D4" s="132">
        <v>45460</v>
      </c>
      <c r="E4" s="64">
        <v>45657</v>
      </c>
      <c r="F4" s="50">
        <v>868920</v>
      </c>
      <c r="G4" s="21" t="s">
        <v>21</v>
      </c>
      <c r="H4" s="9"/>
      <c r="I4" s="130"/>
      <c r="J4" s="131"/>
    </row>
    <row r="5" spans="1:10" ht="15.75">
      <c r="A5" s="9">
        <v>3</v>
      </c>
      <c r="B5" s="9" t="s">
        <v>12</v>
      </c>
      <c r="C5" s="9" t="s">
        <v>87</v>
      </c>
      <c r="D5" s="133">
        <v>45460</v>
      </c>
      <c r="E5" s="11">
        <v>45657</v>
      </c>
      <c r="F5" s="49">
        <v>1647950</v>
      </c>
      <c r="G5" s="20" t="s">
        <v>20</v>
      </c>
      <c r="H5" s="16"/>
      <c r="I5" s="134"/>
      <c r="J5" s="135"/>
    </row>
    <row r="6" spans="1:10" ht="15.75">
      <c r="A6" s="112">
        <v>4</v>
      </c>
      <c r="B6" s="112" t="s">
        <v>12</v>
      </c>
      <c r="C6" s="112" t="s">
        <v>89</v>
      </c>
      <c r="D6" s="136">
        <v>45474</v>
      </c>
      <c r="E6" s="113">
        <v>45657</v>
      </c>
      <c r="F6" s="114">
        <v>3049990</v>
      </c>
      <c r="G6" s="115" t="s">
        <v>95</v>
      </c>
      <c r="H6" s="19"/>
      <c r="I6" s="130"/>
      <c r="J6" s="131"/>
    </row>
    <row r="7" spans="1:10" ht="16.5" thickBot="1">
      <c r="A7" s="65">
        <v>5</v>
      </c>
      <c r="B7" s="66" t="s">
        <v>16</v>
      </c>
      <c r="C7" s="65" t="s">
        <v>92</v>
      </c>
      <c r="D7" s="137">
        <v>45460</v>
      </c>
      <c r="E7" s="69">
        <v>45657</v>
      </c>
      <c r="F7" s="81">
        <v>2740564</v>
      </c>
      <c r="G7" s="111" t="s">
        <v>32</v>
      </c>
      <c r="H7" s="20"/>
      <c r="I7" s="130"/>
      <c r="J7" s="131"/>
    </row>
    <row r="8" spans="1:10" ht="15.75">
      <c r="A8" s="61">
        <v>6</v>
      </c>
      <c r="B8" s="16" t="s">
        <v>74</v>
      </c>
      <c r="C8" s="61" t="s">
        <v>105</v>
      </c>
      <c r="D8" s="138">
        <v>45467</v>
      </c>
      <c r="E8" s="64">
        <v>45657</v>
      </c>
      <c r="F8" s="106">
        <v>1053000</v>
      </c>
      <c r="G8" s="19" t="s">
        <v>31</v>
      </c>
      <c r="H8" s="21"/>
      <c r="I8" s="134"/>
      <c r="J8" s="135"/>
    </row>
    <row r="9" spans="1:10" ht="15.75">
      <c r="A9" s="9">
        <v>7</v>
      </c>
      <c r="B9" s="57" t="s">
        <v>74</v>
      </c>
      <c r="C9" s="9" t="s">
        <v>107</v>
      </c>
      <c r="D9" s="133">
        <v>45471</v>
      </c>
      <c r="E9" s="11">
        <v>45657</v>
      </c>
      <c r="F9" s="107">
        <v>1489245.75</v>
      </c>
      <c r="G9" s="27" t="s">
        <v>36</v>
      </c>
      <c r="H9" s="20"/>
      <c r="I9" s="130"/>
      <c r="J9" s="131"/>
    </row>
    <row r="10" spans="1:10" ht="15.75">
      <c r="A10" s="9">
        <v>8</v>
      </c>
      <c r="B10" s="57" t="s">
        <v>74</v>
      </c>
      <c r="C10" s="9" t="s">
        <v>113</v>
      </c>
      <c r="D10" s="139">
        <v>45485</v>
      </c>
      <c r="E10" s="11">
        <v>45657</v>
      </c>
      <c r="F10" s="107">
        <v>106224.4</v>
      </c>
      <c r="G10" s="20" t="s">
        <v>34</v>
      </c>
      <c r="H10" s="19"/>
      <c r="I10" s="130"/>
      <c r="J10" s="131"/>
    </row>
    <row r="11" spans="1:10" ht="47.25" customHeight="1" thickBot="1">
      <c r="A11" s="65">
        <v>9</v>
      </c>
      <c r="B11" s="66" t="s">
        <v>74</v>
      </c>
      <c r="C11" s="145" t="s">
        <v>123</v>
      </c>
      <c r="D11" s="137">
        <v>45474</v>
      </c>
      <c r="E11" s="69">
        <v>45657</v>
      </c>
      <c r="F11" s="79">
        <v>352172</v>
      </c>
      <c r="G11" s="66" t="s">
        <v>115</v>
      </c>
      <c r="H11" s="19"/>
      <c r="I11" s="130"/>
      <c r="J11" s="131"/>
    </row>
    <row r="12" spans="1:10" ht="15.75">
      <c r="A12" s="61">
        <v>10</v>
      </c>
      <c r="B12" s="16" t="s">
        <v>13</v>
      </c>
      <c r="C12" s="61" t="s">
        <v>91</v>
      </c>
      <c r="D12" s="132">
        <v>45474</v>
      </c>
      <c r="E12" s="64">
        <v>45657</v>
      </c>
      <c r="F12" s="50">
        <v>456000</v>
      </c>
      <c r="G12" s="105" t="s">
        <v>90</v>
      </c>
      <c r="H12" s="19"/>
      <c r="I12" s="130"/>
      <c r="J12" s="131"/>
    </row>
    <row r="13" spans="1:10" ht="31.5">
      <c r="A13" s="9">
        <v>11</v>
      </c>
      <c r="B13" s="57" t="s">
        <v>13</v>
      </c>
      <c r="C13" s="9" t="s">
        <v>109</v>
      </c>
      <c r="D13" s="139">
        <v>45485</v>
      </c>
      <c r="E13" s="11">
        <v>45657</v>
      </c>
      <c r="F13" s="107">
        <v>319200</v>
      </c>
      <c r="G13" s="23" t="s">
        <v>96</v>
      </c>
      <c r="H13" s="20"/>
      <c r="I13" s="130"/>
      <c r="J13" s="131"/>
    </row>
    <row r="14" spans="1:10" ht="47.25">
      <c r="A14" s="9">
        <v>12</v>
      </c>
      <c r="B14" s="57" t="s">
        <v>13</v>
      </c>
      <c r="C14" s="9" t="s">
        <v>110</v>
      </c>
      <c r="D14" s="139">
        <v>45485</v>
      </c>
      <c r="E14" s="11">
        <v>45657</v>
      </c>
      <c r="F14" s="107">
        <v>112000</v>
      </c>
      <c r="G14" s="24" t="s">
        <v>97</v>
      </c>
      <c r="H14" s="23"/>
      <c r="I14" s="130"/>
      <c r="J14" s="131"/>
    </row>
    <row r="15" spans="1:10" ht="15.75">
      <c r="A15" s="9">
        <v>13</v>
      </c>
      <c r="B15" s="57" t="s">
        <v>13</v>
      </c>
      <c r="C15" s="9" t="s">
        <v>111</v>
      </c>
      <c r="D15" s="139">
        <v>45485</v>
      </c>
      <c r="E15" s="11">
        <v>45657</v>
      </c>
      <c r="F15" s="107">
        <v>402600</v>
      </c>
      <c r="G15" s="27" t="s">
        <v>39</v>
      </c>
      <c r="H15" s="24"/>
      <c r="I15" s="130"/>
      <c r="J15" s="135"/>
    </row>
    <row r="16" spans="1:10" ht="29.25">
      <c r="A16" s="61">
        <v>14</v>
      </c>
      <c r="B16" s="57" t="s">
        <v>13</v>
      </c>
      <c r="C16" s="9" t="s">
        <v>114</v>
      </c>
      <c r="D16" s="139">
        <v>45488</v>
      </c>
      <c r="E16" s="11">
        <v>45657</v>
      </c>
      <c r="F16" s="107">
        <v>425994</v>
      </c>
      <c r="G16" s="24" t="s">
        <v>99</v>
      </c>
      <c r="H16" s="9"/>
      <c r="I16" s="130"/>
      <c r="J16" s="135"/>
    </row>
    <row r="17" spans="1:10" ht="15.75">
      <c r="A17" s="9">
        <v>15</v>
      </c>
      <c r="B17" s="57" t="s">
        <v>13</v>
      </c>
      <c r="C17" s="10" t="s">
        <v>121</v>
      </c>
      <c r="D17" s="139">
        <v>45418</v>
      </c>
      <c r="E17" s="162">
        <v>45535</v>
      </c>
      <c r="F17" s="107">
        <v>636699.80000000005</v>
      </c>
      <c r="G17" s="27" t="s">
        <v>119</v>
      </c>
      <c r="H17" s="9"/>
      <c r="I17" s="130"/>
      <c r="J17" s="135"/>
    </row>
    <row r="18" spans="1:10" ht="15.75">
      <c r="A18" s="9">
        <v>16</v>
      </c>
      <c r="B18" s="57" t="s">
        <v>13</v>
      </c>
      <c r="C18" s="10" t="s">
        <v>122</v>
      </c>
      <c r="D18" s="139">
        <v>45418</v>
      </c>
      <c r="E18" s="162">
        <v>45535</v>
      </c>
      <c r="F18" s="107">
        <v>1032635.8</v>
      </c>
      <c r="G18" s="27" t="s">
        <v>120</v>
      </c>
      <c r="H18" s="9"/>
      <c r="I18" s="130"/>
      <c r="J18" s="135"/>
    </row>
    <row r="19" spans="1:10" ht="15.75">
      <c r="A19" s="9">
        <v>17</v>
      </c>
      <c r="B19" s="57" t="s">
        <v>13</v>
      </c>
      <c r="C19" s="9" t="s">
        <v>131</v>
      </c>
      <c r="D19" s="139">
        <v>45495</v>
      </c>
      <c r="E19" s="11">
        <v>45657</v>
      </c>
      <c r="F19" s="49">
        <v>608600</v>
      </c>
      <c r="G19" s="13" t="s">
        <v>101</v>
      </c>
      <c r="H19" s="9"/>
      <c r="I19" s="130"/>
      <c r="J19" s="135"/>
    </row>
    <row r="20" spans="1:10" ht="15.75">
      <c r="A20" s="112">
        <v>18</v>
      </c>
      <c r="B20" s="57" t="s">
        <v>13</v>
      </c>
      <c r="C20" s="9" t="s">
        <v>147</v>
      </c>
      <c r="D20" s="163">
        <v>45523</v>
      </c>
      <c r="E20" s="11">
        <v>45657</v>
      </c>
      <c r="F20" s="164">
        <v>1340560</v>
      </c>
      <c r="G20" s="115" t="s">
        <v>149</v>
      </c>
      <c r="H20" s="9"/>
      <c r="I20" s="130"/>
      <c r="J20" s="135"/>
    </row>
    <row r="21" spans="1:10" ht="15.75">
      <c r="A21" s="112">
        <v>19</v>
      </c>
      <c r="B21" s="57" t="s">
        <v>13</v>
      </c>
      <c r="C21" s="9" t="s">
        <v>148</v>
      </c>
      <c r="D21" s="163">
        <v>45524</v>
      </c>
      <c r="E21" s="11">
        <v>45657</v>
      </c>
      <c r="F21" s="164">
        <v>839660</v>
      </c>
      <c r="G21" s="115" t="s">
        <v>150</v>
      </c>
      <c r="H21" s="9"/>
      <c r="I21" s="130"/>
      <c r="J21" s="135"/>
    </row>
    <row r="22" spans="1:10" ht="16.5" thickBot="1">
      <c r="A22" s="151">
        <v>20</v>
      </c>
      <c r="B22" s="66" t="s">
        <v>13</v>
      </c>
      <c r="C22" s="145" t="s">
        <v>118</v>
      </c>
      <c r="D22" s="137">
        <v>45449</v>
      </c>
      <c r="E22" s="170">
        <v>45504</v>
      </c>
      <c r="F22" s="79">
        <v>151000</v>
      </c>
      <c r="G22" s="116" t="s">
        <v>117</v>
      </c>
      <c r="H22" s="9"/>
      <c r="I22" s="130"/>
      <c r="J22" s="135"/>
    </row>
    <row r="23" spans="1:10" ht="32.25" thickBot="1">
      <c r="A23" s="165">
        <v>21</v>
      </c>
      <c r="B23" s="142" t="s">
        <v>125</v>
      </c>
      <c r="C23" s="166" t="s">
        <v>151</v>
      </c>
      <c r="D23" s="169">
        <v>45524</v>
      </c>
      <c r="E23" s="75">
        <v>45657</v>
      </c>
      <c r="F23" s="167">
        <v>378400</v>
      </c>
      <c r="G23" s="168" t="s">
        <v>155</v>
      </c>
      <c r="H23" s="9"/>
      <c r="I23" s="130"/>
      <c r="J23" s="135"/>
    </row>
    <row r="24" spans="1:10" ht="34.5" customHeight="1">
      <c r="A24" s="121">
        <v>22</v>
      </c>
      <c r="B24" s="56" t="s">
        <v>14</v>
      </c>
      <c r="C24" s="61" t="s">
        <v>103</v>
      </c>
      <c r="D24" s="138">
        <v>45461</v>
      </c>
      <c r="E24" s="64">
        <v>45657</v>
      </c>
      <c r="F24" s="50">
        <v>1700096</v>
      </c>
      <c r="G24" s="19" t="s">
        <v>94</v>
      </c>
      <c r="H24" s="27"/>
      <c r="I24" s="130"/>
      <c r="J24" s="135"/>
    </row>
    <row r="25" spans="1:10" ht="30.75" customHeight="1">
      <c r="A25" s="9">
        <v>23</v>
      </c>
      <c r="B25" s="55" t="s">
        <v>14</v>
      </c>
      <c r="C25" s="9" t="s">
        <v>104</v>
      </c>
      <c r="D25" s="139">
        <v>45461</v>
      </c>
      <c r="E25" s="11">
        <v>45657</v>
      </c>
      <c r="F25" s="107">
        <v>999902.8</v>
      </c>
      <c r="G25" s="13" t="s">
        <v>23</v>
      </c>
      <c r="H25" s="28"/>
      <c r="I25" s="140"/>
      <c r="J25" s="135"/>
    </row>
    <row r="26" spans="1:10" ht="33.75" customHeight="1">
      <c r="A26" s="9">
        <v>24</v>
      </c>
      <c r="B26" s="55" t="s">
        <v>14</v>
      </c>
      <c r="C26" s="9" t="s">
        <v>106</v>
      </c>
      <c r="D26" s="139">
        <v>45467</v>
      </c>
      <c r="E26" s="11">
        <v>45657</v>
      </c>
      <c r="F26" s="107">
        <v>832902</v>
      </c>
      <c r="G26" s="27" t="s">
        <v>28</v>
      </c>
      <c r="H26" s="28"/>
      <c r="I26" s="140"/>
      <c r="J26" s="135"/>
    </row>
    <row r="27" spans="1:10" ht="31.5" customHeight="1" thickBot="1">
      <c r="A27" s="61">
        <v>25</v>
      </c>
      <c r="B27" s="55" t="s">
        <v>14</v>
      </c>
      <c r="C27" s="9" t="s">
        <v>108</v>
      </c>
      <c r="D27" s="133">
        <v>45474</v>
      </c>
      <c r="E27" s="11">
        <v>45657</v>
      </c>
      <c r="F27" s="107">
        <v>676344.9</v>
      </c>
      <c r="G27" s="27" t="s">
        <v>27</v>
      </c>
      <c r="H27" s="28"/>
      <c r="I27" s="141"/>
      <c r="J27" s="135"/>
    </row>
    <row r="28" spans="1:10" ht="33" customHeight="1" thickBot="1">
      <c r="A28" s="151">
        <v>26</v>
      </c>
      <c r="B28" s="90" t="s">
        <v>14</v>
      </c>
      <c r="C28" s="65" t="s">
        <v>112</v>
      </c>
      <c r="D28" s="129">
        <v>45485</v>
      </c>
      <c r="E28" s="69">
        <v>45657</v>
      </c>
      <c r="F28" s="93">
        <v>169535</v>
      </c>
      <c r="G28" s="116" t="s">
        <v>98</v>
      </c>
      <c r="H28" s="21"/>
      <c r="I28" s="134"/>
      <c r="J28" s="131"/>
    </row>
    <row r="29" spans="1:10" ht="30.75" thickBot="1">
      <c r="A29" s="71">
        <v>27</v>
      </c>
      <c r="B29" s="142" t="s">
        <v>11</v>
      </c>
      <c r="C29" s="117" t="s">
        <v>86</v>
      </c>
      <c r="D29" s="143">
        <v>45461</v>
      </c>
      <c r="E29" s="118">
        <v>45657</v>
      </c>
      <c r="F29" s="119">
        <v>1675522</v>
      </c>
      <c r="G29" s="120" t="s">
        <v>116</v>
      </c>
      <c r="H29" s="20"/>
      <c r="I29" s="130"/>
      <c r="J29" s="131"/>
    </row>
    <row r="30" spans="1:10" ht="15.75">
      <c r="A30" s="61">
        <v>28</v>
      </c>
      <c r="B30" s="16" t="s">
        <v>10</v>
      </c>
      <c r="C30" s="61" t="s">
        <v>85</v>
      </c>
      <c r="D30" s="138">
        <v>45488</v>
      </c>
      <c r="E30" s="64">
        <v>45657</v>
      </c>
      <c r="F30" s="106">
        <v>2580900</v>
      </c>
      <c r="G30" s="61" t="s">
        <v>100</v>
      </c>
      <c r="H30" s="27"/>
      <c r="I30" s="144"/>
      <c r="J30" s="131"/>
    </row>
    <row r="31" spans="1:10">
      <c r="A31" s="61">
        <v>29</v>
      </c>
      <c r="B31" s="16" t="s">
        <v>152</v>
      </c>
      <c r="C31" s="61" t="s">
        <v>153</v>
      </c>
      <c r="D31" s="138">
        <v>45517</v>
      </c>
      <c r="E31" s="64">
        <v>46022</v>
      </c>
      <c r="F31" s="106">
        <v>4691520</v>
      </c>
      <c r="G31" s="61" t="s">
        <v>154</v>
      </c>
    </row>
    <row r="32" spans="1:10" ht="15.75">
      <c r="B32" s="46"/>
      <c r="C32" s="146"/>
      <c r="D32" s="147"/>
      <c r="E32" s="148"/>
      <c r="F32" s="149"/>
      <c r="G32" s="150"/>
    </row>
  </sheetData>
  <sortState ref="B4:G21">
    <sortCondition ref="B4:B21"/>
  </sortState>
  <pageMargins left="0.49" right="0.24" top="0.42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16" workbookViewId="0">
      <selection activeCell="A29" sqref="A29"/>
    </sheetView>
  </sheetViews>
  <sheetFormatPr defaultRowHeight="15"/>
  <cols>
    <col min="1" max="1" width="4.28515625" style="123" customWidth="1"/>
    <col min="2" max="2" width="18" style="123" bestFit="1" customWidth="1"/>
    <col min="3" max="3" width="14.42578125" style="123" customWidth="1"/>
    <col min="4" max="4" width="10.140625" style="123" bestFit="1" customWidth="1"/>
    <col min="5" max="5" width="11.28515625" style="123" bestFit="1" customWidth="1"/>
    <col min="6" max="6" width="12.28515625" style="123" customWidth="1"/>
    <col min="7" max="7" width="24" style="123" customWidth="1"/>
    <col min="8" max="8" width="21.140625" style="123" hidden="1" customWidth="1"/>
    <col min="9" max="9" width="20.28515625" style="123" hidden="1" customWidth="1"/>
    <col min="10" max="10" width="10" style="123" hidden="1" customWidth="1"/>
    <col min="11" max="11" width="9.140625" style="123"/>
    <col min="12" max="12" width="4.140625" style="123" customWidth="1"/>
    <col min="13" max="16384" width="9.140625" style="123"/>
  </cols>
  <sheetData>
    <row r="1" spans="1:10" ht="20.25">
      <c r="A1" s="122" t="s">
        <v>84</v>
      </c>
      <c r="C1" s="124"/>
      <c r="D1" s="125"/>
      <c r="E1" s="124"/>
      <c r="F1" s="124"/>
      <c r="G1" s="124"/>
      <c r="H1" s="124"/>
      <c r="I1" s="124"/>
      <c r="J1" s="124"/>
    </row>
    <row r="2" spans="1:10" ht="43.5">
      <c r="A2" s="108" t="s">
        <v>0</v>
      </c>
      <c r="B2" s="126" t="s">
        <v>1</v>
      </c>
      <c r="C2" s="126" t="s">
        <v>2</v>
      </c>
      <c r="D2" s="108" t="s">
        <v>3</v>
      </c>
      <c r="E2" s="108" t="s">
        <v>4</v>
      </c>
      <c r="F2" s="108" t="s">
        <v>5</v>
      </c>
      <c r="G2" s="108" t="s">
        <v>6</v>
      </c>
      <c r="H2" s="108" t="s">
        <v>6</v>
      </c>
      <c r="I2" s="127" t="s">
        <v>7</v>
      </c>
      <c r="J2" s="128" t="s">
        <v>8</v>
      </c>
    </row>
    <row r="3" spans="1:10" ht="16.5" thickBot="1">
      <c r="A3" s="65">
        <v>1</v>
      </c>
      <c r="B3" s="109" t="s">
        <v>17</v>
      </c>
      <c r="C3" s="65" t="s">
        <v>102</v>
      </c>
      <c r="D3" s="129">
        <v>45460</v>
      </c>
      <c r="E3" s="69">
        <v>45657</v>
      </c>
      <c r="F3" s="81">
        <v>1196074</v>
      </c>
      <c r="G3" s="110" t="s">
        <v>93</v>
      </c>
      <c r="H3" s="13"/>
      <c r="I3" s="130"/>
      <c r="J3" s="131"/>
    </row>
    <row r="4" spans="1:10" ht="15.75">
      <c r="A4" s="61">
        <v>2</v>
      </c>
      <c r="B4" s="61" t="s">
        <v>12</v>
      </c>
      <c r="C4" s="61" t="s">
        <v>88</v>
      </c>
      <c r="D4" s="132">
        <v>45460</v>
      </c>
      <c r="E4" s="64">
        <v>45657</v>
      </c>
      <c r="F4" s="50">
        <v>868920</v>
      </c>
      <c r="G4" s="21" t="s">
        <v>21</v>
      </c>
      <c r="H4" s="9"/>
      <c r="I4" s="130"/>
      <c r="J4" s="131"/>
    </row>
    <row r="5" spans="1:10" ht="15.75">
      <c r="A5" s="9">
        <v>3</v>
      </c>
      <c r="B5" s="9" t="s">
        <v>12</v>
      </c>
      <c r="C5" s="9" t="s">
        <v>87</v>
      </c>
      <c r="D5" s="133">
        <v>45460</v>
      </c>
      <c r="E5" s="11">
        <v>45657</v>
      </c>
      <c r="F5" s="49">
        <v>1647950</v>
      </c>
      <c r="G5" s="20" t="s">
        <v>20</v>
      </c>
      <c r="H5" s="16"/>
      <c r="I5" s="134"/>
      <c r="J5" s="135"/>
    </row>
    <row r="6" spans="1:10" ht="15.75">
      <c r="A6" s="112">
        <v>4</v>
      </c>
      <c r="B6" s="112" t="s">
        <v>12</v>
      </c>
      <c r="C6" s="112" t="s">
        <v>89</v>
      </c>
      <c r="D6" s="136">
        <v>45474</v>
      </c>
      <c r="E6" s="113">
        <v>45657</v>
      </c>
      <c r="F6" s="114">
        <v>3049990</v>
      </c>
      <c r="G6" s="115" t="s">
        <v>95</v>
      </c>
      <c r="H6" s="19"/>
      <c r="I6" s="130"/>
      <c r="J6" s="131"/>
    </row>
    <row r="7" spans="1:10" ht="16.5" thickBot="1">
      <c r="A7" s="65">
        <v>5</v>
      </c>
      <c r="B7" s="66" t="s">
        <v>16</v>
      </c>
      <c r="C7" s="65" t="s">
        <v>92</v>
      </c>
      <c r="D7" s="137">
        <v>45460</v>
      </c>
      <c r="E7" s="69">
        <v>45657</v>
      </c>
      <c r="F7" s="81">
        <v>2740564</v>
      </c>
      <c r="G7" s="111" t="s">
        <v>32</v>
      </c>
      <c r="H7" s="20"/>
      <c r="I7" s="130"/>
      <c r="J7" s="131"/>
    </row>
    <row r="8" spans="1:10" ht="15.75">
      <c r="A8" s="61">
        <v>6</v>
      </c>
      <c r="B8" s="16" t="s">
        <v>74</v>
      </c>
      <c r="C8" s="61" t="s">
        <v>105</v>
      </c>
      <c r="D8" s="138">
        <v>45467</v>
      </c>
      <c r="E8" s="64">
        <v>45657</v>
      </c>
      <c r="F8" s="106">
        <v>1053000</v>
      </c>
      <c r="G8" s="19" t="s">
        <v>31</v>
      </c>
      <c r="H8" s="21"/>
      <c r="I8" s="134"/>
      <c r="J8" s="135"/>
    </row>
    <row r="9" spans="1:10" ht="15.75">
      <c r="A9" s="9">
        <v>7</v>
      </c>
      <c r="B9" s="57" t="s">
        <v>74</v>
      </c>
      <c r="C9" s="9" t="s">
        <v>107</v>
      </c>
      <c r="D9" s="133">
        <v>45471</v>
      </c>
      <c r="E9" s="11">
        <v>45657</v>
      </c>
      <c r="F9" s="107">
        <v>1489245.75</v>
      </c>
      <c r="G9" s="27" t="s">
        <v>36</v>
      </c>
      <c r="H9" s="20"/>
      <c r="I9" s="130"/>
      <c r="J9" s="131"/>
    </row>
    <row r="10" spans="1:10" ht="15.75">
      <c r="A10" s="9">
        <v>8</v>
      </c>
      <c r="B10" s="57" t="s">
        <v>74</v>
      </c>
      <c r="C10" s="9" t="s">
        <v>113</v>
      </c>
      <c r="D10" s="139">
        <v>45485</v>
      </c>
      <c r="E10" s="11">
        <v>45657</v>
      </c>
      <c r="F10" s="107">
        <v>106224.4</v>
      </c>
      <c r="G10" s="20" t="s">
        <v>34</v>
      </c>
      <c r="H10" s="19"/>
      <c r="I10" s="130"/>
      <c r="J10" s="131"/>
    </row>
    <row r="11" spans="1:10" ht="47.25" customHeight="1" thickBot="1">
      <c r="A11" s="65">
        <v>9</v>
      </c>
      <c r="B11" s="66" t="s">
        <v>74</v>
      </c>
      <c r="C11" s="145" t="s">
        <v>123</v>
      </c>
      <c r="D11" s="137">
        <v>45474</v>
      </c>
      <c r="E11" s="69">
        <v>45657</v>
      </c>
      <c r="F11" s="79">
        <v>352172</v>
      </c>
      <c r="G11" s="66" t="s">
        <v>115</v>
      </c>
      <c r="H11" s="19"/>
      <c r="I11" s="130"/>
      <c r="J11" s="131"/>
    </row>
    <row r="12" spans="1:10" ht="15.75">
      <c r="A12" s="61">
        <v>10</v>
      </c>
      <c r="B12" s="16" t="s">
        <v>13</v>
      </c>
      <c r="C12" s="61" t="s">
        <v>91</v>
      </c>
      <c r="D12" s="132">
        <v>45474</v>
      </c>
      <c r="E12" s="64">
        <v>45657</v>
      </c>
      <c r="F12" s="50">
        <v>456000</v>
      </c>
      <c r="G12" s="105" t="s">
        <v>90</v>
      </c>
      <c r="H12" s="19"/>
      <c r="I12" s="130"/>
      <c r="J12" s="131"/>
    </row>
    <row r="13" spans="1:10" ht="31.5">
      <c r="A13" s="9">
        <v>11</v>
      </c>
      <c r="B13" s="57" t="s">
        <v>13</v>
      </c>
      <c r="C13" s="9" t="s">
        <v>109</v>
      </c>
      <c r="D13" s="139">
        <v>45485</v>
      </c>
      <c r="E13" s="11">
        <v>45657</v>
      </c>
      <c r="F13" s="107">
        <v>319200</v>
      </c>
      <c r="G13" s="23" t="s">
        <v>96</v>
      </c>
      <c r="H13" s="20"/>
      <c r="I13" s="130"/>
      <c r="J13" s="131"/>
    </row>
    <row r="14" spans="1:10" ht="47.25">
      <c r="A14" s="9">
        <v>12</v>
      </c>
      <c r="B14" s="57" t="s">
        <v>13</v>
      </c>
      <c r="C14" s="9" t="s">
        <v>110</v>
      </c>
      <c r="D14" s="139">
        <v>45485</v>
      </c>
      <c r="E14" s="11">
        <v>45657</v>
      </c>
      <c r="F14" s="107">
        <v>112000</v>
      </c>
      <c r="G14" s="24" t="s">
        <v>97</v>
      </c>
      <c r="H14" s="23"/>
      <c r="I14" s="130"/>
      <c r="J14" s="131"/>
    </row>
    <row r="15" spans="1:10" ht="15.75">
      <c r="A15" s="9">
        <v>13</v>
      </c>
      <c r="B15" s="57" t="s">
        <v>13</v>
      </c>
      <c r="C15" s="9" t="s">
        <v>111</v>
      </c>
      <c r="D15" s="139">
        <v>45485</v>
      </c>
      <c r="E15" s="11">
        <v>45657</v>
      </c>
      <c r="F15" s="107">
        <v>402600</v>
      </c>
      <c r="G15" s="27" t="s">
        <v>39</v>
      </c>
      <c r="H15" s="24"/>
      <c r="I15" s="130"/>
      <c r="J15" s="135"/>
    </row>
    <row r="16" spans="1:10" ht="29.25">
      <c r="A16" s="61">
        <v>14</v>
      </c>
      <c r="B16" s="57" t="s">
        <v>13</v>
      </c>
      <c r="C16" s="9" t="s">
        <v>114</v>
      </c>
      <c r="D16" s="139">
        <v>45488</v>
      </c>
      <c r="E16" s="11">
        <v>45657</v>
      </c>
      <c r="F16" s="107">
        <v>425994</v>
      </c>
      <c r="G16" s="24" t="s">
        <v>99</v>
      </c>
      <c r="H16" s="9"/>
      <c r="I16" s="130"/>
      <c r="J16" s="135"/>
    </row>
    <row r="17" spans="1:10" ht="15.75">
      <c r="A17" s="9">
        <v>15</v>
      </c>
      <c r="B17" s="57" t="s">
        <v>13</v>
      </c>
      <c r="C17" s="9" t="s">
        <v>131</v>
      </c>
      <c r="D17" s="139">
        <v>45495</v>
      </c>
      <c r="E17" s="11">
        <v>45657</v>
      </c>
      <c r="F17" s="49">
        <v>608600</v>
      </c>
      <c r="G17" s="13" t="s">
        <v>101</v>
      </c>
      <c r="H17" s="9"/>
      <c r="I17" s="130"/>
      <c r="J17" s="135"/>
    </row>
    <row r="18" spans="1:10" ht="15.75">
      <c r="A18" s="112">
        <v>16</v>
      </c>
      <c r="B18" s="57" t="s">
        <v>13</v>
      </c>
      <c r="C18" s="9" t="s">
        <v>147</v>
      </c>
      <c r="D18" s="163">
        <v>45523</v>
      </c>
      <c r="E18" s="11">
        <v>45657</v>
      </c>
      <c r="F18" s="164">
        <v>1340560</v>
      </c>
      <c r="G18" s="115" t="s">
        <v>149</v>
      </c>
      <c r="H18" s="9"/>
      <c r="I18" s="130"/>
      <c r="J18" s="135"/>
    </row>
    <row r="19" spans="1:10" ht="16.5" thickBot="1">
      <c r="A19" s="65">
        <v>17</v>
      </c>
      <c r="B19" s="66" t="s">
        <v>13</v>
      </c>
      <c r="C19" s="65" t="s">
        <v>148</v>
      </c>
      <c r="D19" s="129">
        <v>45524</v>
      </c>
      <c r="E19" s="69">
        <v>45657</v>
      </c>
      <c r="F19" s="81">
        <v>839660</v>
      </c>
      <c r="G19" s="111" t="s">
        <v>150</v>
      </c>
      <c r="H19" s="9"/>
      <c r="I19" s="130"/>
      <c r="J19" s="135"/>
    </row>
    <row r="20" spans="1:10" ht="32.25" thickBot="1">
      <c r="A20" s="165">
        <v>18</v>
      </c>
      <c r="B20" s="142" t="s">
        <v>125</v>
      </c>
      <c r="C20" s="166" t="s">
        <v>151</v>
      </c>
      <c r="D20" s="143">
        <v>45524</v>
      </c>
      <c r="E20" s="118">
        <v>45657</v>
      </c>
      <c r="F20" s="167">
        <v>378400</v>
      </c>
      <c r="G20" s="168" t="s">
        <v>155</v>
      </c>
      <c r="H20" s="9"/>
      <c r="I20" s="130"/>
      <c r="J20" s="135"/>
    </row>
    <row r="21" spans="1:10" ht="34.5" customHeight="1">
      <c r="A21" s="121">
        <v>19</v>
      </c>
      <c r="B21" s="56" t="s">
        <v>14</v>
      </c>
      <c r="C21" s="61" t="s">
        <v>103</v>
      </c>
      <c r="D21" s="138">
        <v>45461</v>
      </c>
      <c r="E21" s="64">
        <v>45657</v>
      </c>
      <c r="F21" s="50">
        <v>1700096</v>
      </c>
      <c r="G21" s="19" t="s">
        <v>94</v>
      </c>
      <c r="H21" s="27"/>
      <c r="I21" s="130"/>
      <c r="J21" s="135"/>
    </row>
    <row r="22" spans="1:10" ht="30.75" customHeight="1">
      <c r="A22" s="9">
        <v>20</v>
      </c>
      <c r="B22" s="55" t="s">
        <v>14</v>
      </c>
      <c r="C22" s="9" t="s">
        <v>104</v>
      </c>
      <c r="D22" s="139">
        <v>45461</v>
      </c>
      <c r="E22" s="11">
        <v>45657</v>
      </c>
      <c r="F22" s="107">
        <v>999902.8</v>
      </c>
      <c r="G22" s="13" t="s">
        <v>23</v>
      </c>
      <c r="H22" s="28"/>
      <c r="I22" s="140"/>
      <c r="J22" s="135"/>
    </row>
    <row r="23" spans="1:10" ht="33.75" customHeight="1">
      <c r="A23" s="9">
        <v>21</v>
      </c>
      <c r="B23" s="55" t="s">
        <v>14</v>
      </c>
      <c r="C23" s="9" t="s">
        <v>106</v>
      </c>
      <c r="D23" s="139">
        <v>45467</v>
      </c>
      <c r="E23" s="11">
        <v>45657</v>
      </c>
      <c r="F23" s="107">
        <v>832902</v>
      </c>
      <c r="G23" s="27" t="s">
        <v>28</v>
      </c>
      <c r="H23" s="28"/>
      <c r="I23" s="140"/>
      <c r="J23" s="135"/>
    </row>
    <row r="24" spans="1:10" ht="31.5" customHeight="1" thickBot="1">
      <c r="A24" s="61">
        <v>22</v>
      </c>
      <c r="B24" s="55" t="s">
        <v>14</v>
      </c>
      <c r="C24" s="9" t="s">
        <v>108</v>
      </c>
      <c r="D24" s="133">
        <v>45474</v>
      </c>
      <c r="E24" s="11">
        <v>45657</v>
      </c>
      <c r="F24" s="107">
        <v>676344.9</v>
      </c>
      <c r="G24" s="27" t="s">
        <v>27</v>
      </c>
      <c r="H24" s="28"/>
      <c r="I24" s="141"/>
      <c r="J24" s="135"/>
    </row>
    <row r="25" spans="1:10" ht="33" customHeight="1" thickBot="1">
      <c r="A25" s="151">
        <v>23</v>
      </c>
      <c r="B25" s="90" t="s">
        <v>14</v>
      </c>
      <c r="C25" s="65" t="s">
        <v>112</v>
      </c>
      <c r="D25" s="129">
        <v>45485</v>
      </c>
      <c r="E25" s="69">
        <v>45657</v>
      </c>
      <c r="F25" s="93">
        <v>169535</v>
      </c>
      <c r="G25" s="116" t="s">
        <v>98</v>
      </c>
      <c r="H25" s="21"/>
      <c r="I25" s="134"/>
      <c r="J25" s="131"/>
    </row>
    <row r="26" spans="1:10" ht="30.75" thickBot="1">
      <c r="A26" s="71">
        <v>24</v>
      </c>
      <c r="B26" s="142" t="s">
        <v>11</v>
      </c>
      <c r="C26" s="117" t="s">
        <v>86</v>
      </c>
      <c r="D26" s="143">
        <v>45461</v>
      </c>
      <c r="E26" s="118">
        <v>45657</v>
      </c>
      <c r="F26" s="119">
        <v>1675522</v>
      </c>
      <c r="G26" s="120" t="s">
        <v>116</v>
      </c>
      <c r="H26" s="20"/>
      <c r="I26" s="130"/>
      <c r="J26" s="131"/>
    </row>
    <row r="27" spans="1:10" ht="15.75">
      <c r="A27" s="61">
        <v>25</v>
      </c>
      <c r="B27" s="16" t="s">
        <v>10</v>
      </c>
      <c r="C27" s="61" t="s">
        <v>85</v>
      </c>
      <c r="D27" s="138">
        <v>45488</v>
      </c>
      <c r="E27" s="64">
        <v>45657</v>
      </c>
      <c r="F27" s="106">
        <v>2580900</v>
      </c>
      <c r="G27" s="61" t="s">
        <v>100</v>
      </c>
      <c r="H27" s="27"/>
      <c r="I27" s="144"/>
      <c r="J27" s="131"/>
    </row>
    <row r="28" spans="1:10">
      <c r="A28" s="61">
        <v>26</v>
      </c>
      <c r="B28" s="16" t="s">
        <v>152</v>
      </c>
      <c r="C28" s="61" t="s">
        <v>153</v>
      </c>
      <c r="D28" s="138">
        <v>45517</v>
      </c>
      <c r="E28" s="64">
        <v>46022</v>
      </c>
      <c r="F28" s="106">
        <v>4691520</v>
      </c>
      <c r="G28" s="61" t="s">
        <v>154</v>
      </c>
    </row>
    <row r="29" spans="1:10" ht="15.75">
      <c r="B29" s="46"/>
      <c r="C29" s="146"/>
      <c r="D29" s="147"/>
      <c r="E29" s="148"/>
      <c r="F29" s="149"/>
      <c r="G29" s="150"/>
    </row>
  </sheetData>
  <pageMargins left="0.49" right="0.24" top="0.42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C9" sqref="C9"/>
    </sheetView>
  </sheetViews>
  <sheetFormatPr defaultRowHeight="15"/>
  <cols>
    <col min="1" max="1" width="4.5703125" customWidth="1"/>
    <col min="3" max="3" width="12.140625" customWidth="1"/>
    <col min="4" max="4" width="14.5703125" customWidth="1"/>
    <col min="5" max="5" width="18.5703125" customWidth="1"/>
    <col min="6" max="6" width="34.28515625" customWidth="1"/>
    <col min="7" max="7" width="10.7109375" customWidth="1"/>
  </cols>
  <sheetData>
    <row r="1" spans="1:6">
      <c r="A1" t="s">
        <v>132</v>
      </c>
    </row>
    <row r="2" spans="1:6" ht="45">
      <c r="A2" s="154"/>
      <c r="B2" s="155" t="s">
        <v>2</v>
      </c>
      <c r="C2" s="156" t="s">
        <v>136</v>
      </c>
      <c r="D2" s="156" t="s">
        <v>133</v>
      </c>
      <c r="E2" s="156" t="s">
        <v>134</v>
      </c>
      <c r="F2" s="156" t="s">
        <v>135</v>
      </c>
    </row>
    <row r="3" spans="1:6">
      <c r="A3" s="9">
        <v>1</v>
      </c>
      <c r="B3" s="10" t="s">
        <v>137</v>
      </c>
      <c r="C3" s="94">
        <v>45289</v>
      </c>
      <c r="D3" s="9" t="s">
        <v>18</v>
      </c>
      <c r="E3" s="157" t="s">
        <v>10</v>
      </c>
      <c r="F3" s="158" t="s">
        <v>138</v>
      </c>
    </row>
    <row r="4" spans="1:6" ht="26.25">
      <c r="A4" s="9">
        <v>2</v>
      </c>
      <c r="B4" s="10" t="s">
        <v>139</v>
      </c>
      <c r="C4" s="51">
        <v>45296</v>
      </c>
      <c r="D4" s="19" t="s">
        <v>19</v>
      </c>
      <c r="E4" s="157" t="s">
        <v>11</v>
      </c>
      <c r="F4" s="159" t="s">
        <v>140</v>
      </c>
    </row>
    <row r="5" spans="1:6" ht="15.75">
      <c r="A5" s="160">
        <v>17</v>
      </c>
      <c r="B5" s="10" t="s">
        <v>141</v>
      </c>
      <c r="C5" s="94">
        <v>45301</v>
      </c>
      <c r="D5" s="20" t="s">
        <v>34</v>
      </c>
      <c r="E5" s="157" t="s">
        <v>13</v>
      </c>
      <c r="F5" s="158" t="s">
        <v>142</v>
      </c>
    </row>
    <row r="6" spans="1:6" ht="15.75">
      <c r="A6" s="160">
        <v>19</v>
      </c>
      <c r="B6" s="10" t="s">
        <v>143</v>
      </c>
      <c r="C6" s="94">
        <v>45300</v>
      </c>
      <c r="D6" s="27" t="s">
        <v>36</v>
      </c>
      <c r="E6" s="157" t="s">
        <v>74</v>
      </c>
      <c r="F6" s="159" t="s">
        <v>144</v>
      </c>
    </row>
    <row r="7" spans="1:6" ht="15.75">
      <c r="A7" s="160">
        <v>24</v>
      </c>
      <c r="B7" s="10" t="s">
        <v>145</v>
      </c>
      <c r="C7" s="161">
        <v>45306</v>
      </c>
      <c r="D7" s="20" t="s">
        <v>41</v>
      </c>
      <c r="E7" s="157" t="s">
        <v>13</v>
      </c>
      <c r="F7" s="5" t="s">
        <v>146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полуг 2024</vt:lpstr>
      <vt:lpstr>2 полуг 2024</vt:lpstr>
      <vt:lpstr>2 полуг 2024 (2)</vt:lpstr>
      <vt:lpstr>возврат обеспеч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2024-09-02T08:30:13Z</dcterms:modified>
</cp:coreProperties>
</file>